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253\05_公開情報\財務部\＊ 打合せ(業者請求書)\3.業者請求書関連資料\2. 指定請求書\"/>
    </mc:Choice>
  </mc:AlternateContent>
  <xr:revisionPtr revIDLastSave="0" documentId="13_ncr:1_{677642FE-698C-4A72-80AC-903C0C91F86F}" xr6:coauthVersionLast="47" xr6:coauthVersionMax="47" xr10:uidLastSave="{00000000-0000-0000-0000-000000000000}"/>
  <bookViews>
    <workbookView xWindow="-51705" yWindow="-5280" windowWidth="17415" windowHeight="20985" xr2:uid="{CB28B329-34E9-4DAD-8C7D-263C3FE3CF3C}"/>
  </bookViews>
  <sheets>
    <sheet name="請求書" sheetId="1" r:id="rId1"/>
  </sheets>
  <externalReferences>
    <externalReference r:id="rId2"/>
  </externalReferences>
  <definedNames>
    <definedName name="_xlnm.Print_Area" localSheetId="0">請求書!$B$1:$AF$48</definedName>
    <definedName name="区分">[1]TABLE01!$B$3:$B$44</definedName>
    <definedName name="受注形態">[1]List!$K$3:$K$20</definedName>
    <definedName name="発注者">[1]List!$S$3:$S$52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5" i="1" l="1"/>
  <c r="V44" i="1"/>
  <c r="Z22" i="1" l="1"/>
  <c r="Q46" i="1" l="1"/>
  <c r="Q45" i="1"/>
  <c r="Q44" i="1"/>
  <c r="Q47" i="1" l="1"/>
  <c r="AA45" i="1"/>
  <c r="AA44" i="1"/>
  <c r="AA46" i="1"/>
  <c r="AA47" i="1" l="1"/>
  <c r="G8" i="1" s="1"/>
  <c r="V47" i="1"/>
</calcChain>
</file>

<file path=xl/sharedStrings.xml><?xml version="1.0" encoding="utf-8"?>
<sst xmlns="http://schemas.openxmlformats.org/spreadsheetml/2006/main" count="53" uniqueCount="52">
  <si>
    <t>滝谷建設工業株式会社 御中</t>
    <rPh sb="0" eb="2">
      <t>タキヤ</t>
    </rPh>
    <rPh sb="2" eb="4">
      <t>ケンセツ</t>
    </rPh>
    <rPh sb="4" eb="6">
      <t>コウギョウ</t>
    </rPh>
    <rPh sb="11" eb="13">
      <t>オンチュウ</t>
    </rPh>
    <phoneticPr fontId="9"/>
  </si>
  <si>
    <t>下記のとおり請求いたします。</t>
    <rPh sb="0" eb="2">
      <t>カキ</t>
    </rPh>
    <rPh sb="6" eb="8">
      <t>セイキュウ</t>
    </rPh>
    <phoneticPr fontId="9"/>
  </si>
  <si>
    <t>取引先コード　</t>
    <rPh sb="0" eb="2">
      <t>トリヒキ</t>
    </rPh>
    <rPh sb="2" eb="3">
      <t>サキ</t>
    </rPh>
    <phoneticPr fontId="9"/>
  </si>
  <si>
    <t>住　所</t>
    <rPh sb="0" eb="1">
      <t>スミ</t>
    </rPh>
    <rPh sb="2" eb="3">
      <t>ショ</t>
    </rPh>
    <phoneticPr fontId="9"/>
  </si>
  <si>
    <t>今回請求額</t>
    <rPh sb="0" eb="1">
      <t>イマ</t>
    </rPh>
    <rPh sb="1" eb="2">
      <t>カイ</t>
    </rPh>
    <rPh sb="2" eb="3">
      <t>ショウ</t>
    </rPh>
    <rPh sb="3" eb="4">
      <t>モトム</t>
    </rPh>
    <rPh sb="4" eb="5">
      <t>ガク</t>
    </rPh>
    <phoneticPr fontId="9"/>
  </si>
  <si>
    <t>氏　名</t>
    <rPh sb="0" eb="1">
      <t>シ</t>
    </rPh>
    <rPh sb="2" eb="3">
      <t>ナ</t>
    </rPh>
    <phoneticPr fontId="9"/>
  </si>
  <si>
    <t>工事コード</t>
    <rPh sb="0" eb="1">
      <t>コウ</t>
    </rPh>
    <rPh sb="1" eb="2">
      <t>コト</t>
    </rPh>
    <phoneticPr fontId="9"/>
  </si>
  <si>
    <t>ＴＥＬ</t>
    <phoneticPr fontId="9"/>
  </si>
  <si>
    <t>登録番号</t>
    <rPh sb="0" eb="4">
      <t>トウロクバンゴウ</t>
    </rPh>
    <phoneticPr fontId="4"/>
  </si>
  <si>
    <t>Ｔ</t>
  </si>
  <si>
    <t>工　事　名</t>
    <rPh sb="0" eb="1">
      <t>コウ</t>
    </rPh>
    <rPh sb="2" eb="3">
      <t>コト</t>
    </rPh>
    <rPh sb="4" eb="5">
      <t>ナ</t>
    </rPh>
    <phoneticPr fontId="9"/>
  </si>
  <si>
    <t>振込先</t>
    <rPh sb="0" eb="3">
      <t>フリコミサキ</t>
    </rPh>
    <phoneticPr fontId="4"/>
  </si>
  <si>
    <t>／</t>
    <phoneticPr fontId="4"/>
  </si>
  <si>
    <t>口座番号</t>
    <rPh sb="0" eb="4">
      <t>コウザバンゴウ</t>
    </rPh>
    <phoneticPr fontId="4"/>
  </si>
  <si>
    <t>No.</t>
    <phoneticPr fontId="4"/>
  </si>
  <si>
    <t>契約</t>
    <rPh sb="0" eb="2">
      <t>ケイヤク</t>
    </rPh>
    <phoneticPr fontId="9"/>
  </si>
  <si>
    <t>契約or契約外</t>
    <rPh sb="0" eb="2">
      <t>ケイヤク</t>
    </rPh>
    <rPh sb="4" eb="7">
      <t>ケイヤクガイ</t>
    </rPh>
    <phoneticPr fontId="4"/>
  </si>
  <si>
    <t>契約金額</t>
    <rPh sb="0" eb="2">
      <t>ケイヤク</t>
    </rPh>
    <rPh sb="2" eb="4">
      <t>キンガク</t>
    </rPh>
    <phoneticPr fontId="4"/>
  </si>
  <si>
    <t>前回迄請求額</t>
    <rPh sb="0" eb="2">
      <t>ゼンカイ</t>
    </rPh>
    <rPh sb="2" eb="3">
      <t>マデ</t>
    </rPh>
    <rPh sb="3" eb="6">
      <t>セイキュウガク</t>
    </rPh>
    <phoneticPr fontId="4"/>
  </si>
  <si>
    <t>今回請求額</t>
    <rPh sb="0" eb="2">
      <t>コンカイ</t>
    </rPh>
    <rPh sb="2" eb="4">
      <t>セイキュウ</t>
    </rPh>
    <rPh sb="4" eb="5">
      <t>ガク</t>
    </rPh>
    <phoneticPr fontId="4"/>
  </si>
  <si>
    <t>請求残額</t>
    <rPh sb="0" eb="2">
      <t>セイキュウ</t>
    </rPh>
    <rPh sb="2" eb="4">
      <t>ザンガク</t>
    </rPh>
    <phoneticPr fontId="4"/>
  </si>
  <si>
    <t>契約外</t>
    <rPh sb="0" eb="2">
      <t>ケイヤク</t>
    </rPh>
    <rPh sb="2" eb="3">
      <t>ガイ</t>
    </rPh>
    <phoneticPr fontId="9"/>
  </si>
  <si>
    <t>日付</t>
    <rPh sb="0" eb="2">
      <t>ヒヅケ</t>
    </rPh>
    <phoneticPr fontId="4"/>
  </si>
  <si>
    <t>工事内容又は品名</t>
    <rPh sb="0" eb="4">
      <t>コウジナイヨウ</t>
    </rPh>
    <rPh sb="4" eb="5">
      <t>マタ</t>
    </rPh>
    <rPh sb="6" eb="8">
      <t>ヒンメイ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</si>
  <si>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</si>
  <si>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</si>
  <si>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</si>
  <si>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税区分</t>
    <rPh sb="0" eb="3">
      <t>ゼイクブン</t>
    </rPh>
    <phoneticPr fontId="4"/>
  </si>
  <si>
    <t>金額(税抜)</t>
    <rPh sb="0" eb="2">
      <t>キンガク</t>
    </rPh>
    <rPh sb="3" eb="5">
      <t>ゼイヌキ</t>
    </rPh>
    <phoneticPr fontId="4"/>
  </si>
  <si>
    <t>外</t>
    <rPh sb="0" eb="1">
      <t>ガイ</t>
    </rPh>
    <phoneticPr fontId="4"/>
  </si>
  <si>
    <t>適用税率</t>
    <rPh sb="0" eb="4">
      <t>テキヨウゼイリツ</t>
    </rPh>
    <phoneticPr fontId="4"/>
  </si>
  <si>
    <t>税抜金額</t>
    <rPh sb="0" eb="4">
      <t>ゼイヌキキンガク</t>
    </rPh>
    <phoneticPr fontId="4"/>
  </si>
  <si>
    <t>消費税額</t>
    <rPh sb="0" eb="3">
      <t>ショウヒゼイ</t>
    </rPh>
    <rPh sb="3" eb="4">
      <t>ガク</t>
    </rPh>
    <phoneticPr fontId="4"/>
  </si>
  <si>
    <t>税込金額</t>
    <rPh sb="0" eb="4">
      <t>ゼイコミキンガク</t>
    </rPh>
    <phoneticPr fontId="4"/>
  </si>
  <si>
    <t>10％対象</t>
    <rPh sb="3" eb="5">
      <t>タイショウ</t>
    </rPh>
    <phoneticPr fontId="4"/>
  </si>
  <si>
    <t>8％対象</t>
    <rPh sb="2" eb="4">
      <t>タイショウ</t>
    </rPh>
    <phoneticPr fontId="4"/>
  </si>
  <si>
    <t>消費税端数処理</t>
    <rPh sb="0" eb="3">
      <t>ショウヒゼイ</t>
    </rPh>
    <rPh sb="3" eb="5">
      <t>ハスウ</t>
    </rPh>
    <rPh sb="5" eb="7">
      <t>ショリ</t>
    </rPh>
    <phoneticPr fontId="4"/>
  </si>
  <si>
    <t>四捨五入</t>
    <rPh sb="0" eb="4">
      <t>シシャゴニュウ</t>
    </rPh>
    <phoneticPr fontId="9"/>
  </si>
  <si>
    <t>課税対象外</t>
    <rPh sb="0" eb="5">
      <t>カゼイタイショウガイ</t>
    </rPh>
    <phoneticPr fontId="4"/>
  </si>
  <si>
    <t>－</t>
    <phoneticPr fontId="4"/>
  </si>
  <si>
    <t>合計</t>
    <rPh sb="0" eb="2">
      <t>ゴウケイ</t>
    </rPh>
    <phoneticPr fontId="4"/>
  </si>
  <si>
    <t>請求年月日</t>
    <rPh sb="0" eb="2">
      <t>セイキュウ</t>
    </rPh>
    <rPh sb="2" eb="5">
      <t>ネンガッピ</t>
    </rPh>
    <phoneticPr fontId="4"/>
  </si>
  <si>
    <t>請　求　書</t>
    <rPh sb="0" eb="1">
      <t>ウケ</t>
    </rPh>
    <rPh sb="2" eb="3">
      <t>モトム</t>
    </rPh>
    <rPh sb="4" eb="5">
      <t>ショ</t>
    </rPh>
    <phoneticPr fontId="4"/>
  </si>
  <si>
    <t>備考欄</t>
    <rPh sb="0" eb="3">
      <t>ビコウラン</t>
    </rPh>
    <phoneticPr fontId="9"/>
  </si>
  <si>
    <t>切り捨て</t>
    <rPh sb="0" eb="1">
      <t>キ</t>
    </rPh>
    <rPh sb="2" eb="3">
      <t>ス</t>
    </rPh>
    <phoneticPr fontId="9"/>
  </si>
  <si>
    <t>切り上げ</t>
    <rPh sb="0" eb="1">
      <t>キ</t>
    </rPh>
    <rPh sb="2" eb="3">
      <t>ア</t>
    </rPh>
    <phoneticPr fontId="9"/>
  </si>
  <si>
    <t>名義(ｶﾅ)</t>
    <rPh sb="0" eb="2">
      <t>メイギ</t>
    </rPh>
    <phoneticPr fontId="4"/>
  </si>
  <si>
    <t>消費税端数の処理方法を選択
　してください。</t>
    <rPh sb="0" eb="3">
      <t>ショウヒゼイ</t>
    </rPh>
    <rPh sb="3" eb="5">
      <t>ハスウ</t>
    </rPh>
    <rPh sb="6" eb="8">
      <t>ショリ</t>
    </rPh>
    <rPh sb="8" eb="10">
      <t>ホウホウ</t>
    </rPh>
    <rPh sb="11" eb="13">
      <t>センタク</t>
    </rPh>
    <phoneticPr fontId="4"/>
  </si>
  <si>
    <r>
      <t>▼契約工事の場合のみ：下記欄に契約金額・前回迄請求額・今回請求額を</t>
    </r>
    <r>
      <rPr>
        <b/>
        <sz val="10"/>
        <color rgb="FFFF0000"/>
        <rFont val="ＭＳ 明朝"/>
        <family val="1"/>
        <charset val="128"/>
      </rPr>
      <t>税抜金額</t>
    </r>
    <r>
      <rPr>
        <sz val="10"/>
        <color rgb="FFFF0000"/>
        <rFont val="ＭＳ 明朝"/>
        <family val="1"/>
        <charset val="128"/>
      </rPr>
      <t>でご記入ください。</t>
    </r>
    <rPh sb="6" eb="8">
      <t>バアイ</t>
    </rPh>
    <rPh sb="20" eb="23">
      <t>ゼンカイマデ</t>
    </rPh>
    <rPh sb="23" eb="26">
      <t>セイキュウガク</t>
    </rPh>
    <rPh sb="35" eb="37">
      <t>キンガク</t>
    </rPh>
    <rPh sb="39" eb="41">
      <t>キニュウ</t>
    </rPh>
    <phoneticPr fontId="12"/>
  </si>
  <si>
    <t>安全協力費</t>
    <rPh sb="0" eb="1">
      <t>ヤス</t>
    </rPh>
    <rPh sb="1" eb="2">
      <t>ゼン</t>
    </rPh>
    <rPh sb="2" eb="3">
      <t>キョウ</t>
    </rPh>
    <rPh sb="3" eb="4">
      <t>チカラ</t>
    </rPh>
    <rPh sb="4" eb="5">
      <t>ヒ</t>
    </rPh>
    <phoneticPr fontId="9"/>
  </si>
  <si>
    <t>有償支給材</t>
    <rPh sb="0" eb="1">
      <t>ユウ</t>
    </rPh>
    <rPh sb="1" eb="2">
      <t>ショウ</t>
    </rPh>
    <rPh sb="2" eb="3">
      <t>シ</t>
    </rPh>
    <rPh sb="3" eb="4">
      <t>キュウ</t>
    </rPh>
    <rPh sb="4" eb="5">
      <t>ザイ</t>
    </rPh>
    <phoneticPr fontId="9"/>
  </si>
  <si>
    <t>今回支払額</t>
    <rPh sb="0" eb="1">
      <t>イマ</t>
    </rPh>
    <rPh sb="1" eb="2">
      <t>カイ</t>
    </rPh>
    <rPh sb="2" eb="3">
      <t>シ</t>
    </rPh>
    <rPh sb="3" eb="4">
      <t>フツ</t>
    </rPh>
    <rPh sb="4" eb="5">
      <t>ガク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</si>
</sst>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-411]ggg\ e&quot;年&quot;\ m&quot;月&quot;\ d&quot;日&quot;"/>
    <numFmt numFmtId="177" formatCode=";;;"/>
    <numFmt numFmtId="178" formatCode="m/d;@"/>
    <numFmt numFmtId="179" formatCode="0_);[Red]\(0\)"/>
    <numFmt numFmtId="180" formatCode="0\ 0\ 0\ 0\ 0\ 0\ 0"/>
  </numFmts>
  <fonts count="2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20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26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 style="medium">
        <color auto="1"/>
      </right>
      <top style="hair">
        <color auto="1"/>
      </top>
      <bottom style="double">
        <color indexed="64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63">
    <xf numFmtId="0" fontId="0" fillId="0" borderId="0" xfId="0">
      <alignment vertical="center"/>
    </xf>
    <xf numFmtId="0" fontId="5" fillId="0" borderId="0" xfId="2" applyFont="1">
      <alignment vertical="center"/>
    </xf>
    <xf numFmtId="0" fontId="8" fillId="0" borderId="0" xfId="2" applyFont="1">
      <alignment vertical="center"/>
    </xf>
    <xf numFmtId="0" fontId="10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6" fontId="12" fillId="0" borderId="11" xfId="1" applyNumberFormat="1" applyFont="1" applyFill="1" applyBorder="1" applyAlignment="1">
      <alignment vertical="center"/>
    </xf>
    <xf numFmtId="6" fontId="12" fillId="0" borderId="0" xfId="1" applyNumberFormat="1" applyFont="1" applyFill="1" applyBorder="1" applyAlignment="1">
      <alignment vertical="center"/>
    </xf>
    <xf numFmtId="49" fontId="11" fillId="0" borderId="0" xfId="2" applyNumberFormat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6" fillId="0" borderId="3" xfId="2" applyFont="1" applyBorder="1" applyAlignment="1">
      <alignment horizontal="center" vertical="center" shrinkToFit="1"/>
    </xf>
    <xf numFmtId="0" fontId="6" fillId="0" borderId="1" xfId="2" applyFont="1" applyBorder="1">
      <alignment vertical="center"/>
    </xf>
    <xf numFmtId="177" fontId="14" fillId="0" borderId="0" xfId="0" applyNumberFormat="1" applyFont="1">
      <alignment vertical="center"/>
    </xf>
    <xf numFmtId="177" fontId="15" fillId="0" borderId="0" xfId="0" applyNumberFormat="1" applyFont="1">
      <alignment vertical="center"/>
    </xf>
    <xf numFmtId="38" fontId="13" fillId="0" borderId="0" xfId="1" applyFont="1" applyFill="1" applyBorder="1" applyAlignment="1">
      <alignment vertical="center"/>
    </xf>
    <xf numFmtId="38" fontId="16" fillId="0" borderId="0" xfId="1" applyFont="1" applyFill="1" applyBorder="1" applyAlignment="1">
      <alignment vertical="center"/>
    </xf>
    <xf numFmtId="9" fontId="14" fillId="0" borderId="0" xfId="0" applyNumberFormat="1" applyFont="1">
      <alignment vertical="center"/>
    </xf>
    <xf numFmtId="0" fontId="14" fillId="0" borderId="0" xfId="0" quotePrefix="1" applyFont="1" applyAlignment="1">
      <alignment horizontal="right" vertical="center"/>
    </xf>
    <xf numFmtId="0" fontId="14" fillId="0" borderId="0" xfId="0" applyFont="1">
      <alignment vertical="center"/>
    </xf>
    <xf numFmtId="0" fontId="19" fillId="0" borderId="0" xfId="2" applyFont="1">
      <alignment vertical="center"/>
    </xf>
    <xf numFmtId="0" fontId="13" fillId="0" borderId="0" xfId="2" applyFont="1">
      <alignment vertical="center"/>
    </xf>
    <xf numFmtId="0" fontId="5" fillId="0" borderId="36" xfId="2" applyFont="1" applyBorder="1">
      <alignment vertical="center"/>
    </xf>
    <xf numFmtId="0" fontId="6" fillId="0" borderId="35" xfId="2" applyFont="1" applyBorder="1">
      <alignment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horizontal="center"/>
    </xf>
    <xf numFmtId="176" fontId="7" fillId="0" borderId="1" xfId="2" applyNumberFormat="1" applyFont="1" applyBorder="1" applyAlignment="1" applyProtection="1">
      <alignment horizontal="center"/>
      <protection locked="0"/>
    </xf>
    <xf numFmtId="0" fontId="7" fillId="0" borderId="3" xfId="2" applyFont="1" applyBorder="1" applyAlignment="1" applyProtection="1">
      <alignment horizontal="left" vertical="center" wrapText="1"/>
      <protection locked="0"/>
    </xf>
    <xf numFmtId="0" fontId="7" fillId="0" borderId="0" xfId="2" applyFont="1" applyAlignment="1" applyProtection="1">
      <alignment horizontal="left" vertical="center" wrapText="1"/>
      <protection locked="0"/>
    </xf>
    <xf numFmtId="0" fontId="7" fillId="0" borderId="2" xfId="2" applyFont="1" applyBorder="1" applyAlignment="1" applyProtection="1">
      <alignment horizontal="left" vertical="center" wrapText="1"/>
      <protection locked="0"/>
    </xf>
    <xf numFmtId="0" fontId="8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10" fillId="0" borderId="5" xfId="2" applyFont="1" applyBorder="1" applyAlignment="1" applyProtection="1">
      <alignment horizontal="center" vertical="center"/>
      <protection locked="0"/>
    </xf>
    <xf numFmtId="49" fontId="10" fillId="0" borderId="6" xfId="2" applyNumberFormat="1" applyFont="1" applyBorder="1" applyAlignment="1" applyProtection="1">
      <alignment horizontal="center" vertical="center"/>
      <protection locked="0"/>
    </xf>
    <xf numFmtId="0" fontId="10" fillId="0" borderId="7" xfId="2" applyFont="1" applyBorder="1" applyAlignment="1" applyProtection="1">
      <alignment horizontal="center" vertical="center"/>
      <protection locked="0"/>
    </xf>
    <xf numFmtId="179" fontId="10" fillId="0" borderId="7" xfId="2" applyNumberFormat="1" applyFont="1" applyBorder="1" applyAlignment="1" applyProtection="1">
      <alignment horizontal="center" vertical="center"/>
      <protection locked="0"/>
    </xf>
    <xf numFmtId="0" fontId="10" fillId="0" borderId="6" xfId="2" applyFont="1" applyBorder="1" applyAlignment="1" applyProtection="1">
      <alignment horizontal="center" vertical="center"/>
      <protection locked="0"/>
    </xf>
    <xf numFmtId="179" fontId="10" fillId="0" borderId="8" xfId="2" applyNumberFormat="1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>
      <alignment horizontal="center" vertical="center"/>
    </xf>
    <xf numFmtId="0" fontId="5" fillId="0" borderId="0" xfId="2" applyFont="1" applyAlignment="1" applyProtection="1">
      <alignment horizontal="left" vertical="center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10" fillId="0" borderId="9" xfId="2" applyFont="1" applyBorder="1" applyAlignment="1" applyProtection="1">
      <alignment horizontal="left" vertical="center" shrinkToFit="1"/>
      <protection locked="0"/>
    </xf>
    <xf numFmtId="49" fontId="10" fillId="0" borderId="3" xfId="2" applyNumberFormat="1" applyFont="1" applyBorder="1" applyAlignment="1" applyProtection="1">
      <alignment horizontal="left" vertical="center" shrinkToFit="1"/>
      <protection locked="0"/>
    </xf>
    <xf numFmtId="49" fontId="10" fillId="0" borderId="10" xfId="2" applyNumberFormat="1" applyFont="1" applyBorder="1" applyAlignment="1" applyProtection="1">
      <alignment horizontal="left" vertical="center" shrinkToFit="1"/>
      <protection locked="0"/>
    </xf>
    <xf numFmtId="49" fontId="10" fillId="0" borderId="11" xfId="2" applyNumberFormat="1" applyFont="1" applyBorder="1" applyAlignment="1" applyProtection="1">
      <alignment horizontal="left" vertical="center" shrinkToFit="1"/>
      <protection locked="0"/>
    </xf>
    <xf numFmtId="49" fontId="10" fillId="0" borderId="0" xfId="2" applyNumberFormat="1" applyFont="1" applyAlignment="1" applyProtection="1">
      <alignment horizontal="left" vertical="center" shrinkToFit="1"/>
      <protection locked="0"/>
    </xf>
    <xf numFmtId="49" fontId="10" fillId="0" borderId="4" xfId="2" applyNumberFormat="1" applyFont="1" applyBorder="1" applyAlignment="1" applyProtection="1">
      <alignment horizontal="left" vertical="center" shrinkToFit="1"/>
      <protection locked="0"/>
    </xf>
    <xf numFmtId="49" fontId="10" fillId="0" borderId="12" xfId="2" applyNumberFormat="1" applyFont="1" applyBorder="1" applyAlignment="1" applyProtection="1">
      <alignment horizontal="left" vertical="center" shrinkToFit="1"/>
      <protection locked="0"/>
    </xf>
    <xf numFmtId="49" fontId="10" fillId="0" borderId="2" xfId="2" applyNumberFormat="1" applyFont="1" applyBorder="1" applyAlignment="1" applyProtection="1">
      <alignment horizontal="left" vertical="center" shrinkToFit="1"/>
      <protection locked="0"/>
    </xf>
    <xf numFmtId="49" fontId="10" fillId="0" borderId="13" xfId="2" applyNumberFormat="1" applyFont="1" applyBorder="1" applyAlignment="1" applyProtection="1">
      <alignment horizontal="left" vertical="center" shrinkToFit="1"/>
      <protection locked="0"/>
    </xf>
    <xf numFmtId="0" fontId="5" fillId="0" borderId="3" xfId="2" applyFont="1" applyBorder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6" fontId="3" fillId="0" borderId="9" xfId="1" applyNumberFormat="1" applyFont="1" applyFill="1" applyBorder="1" applyAlignment="1">
      <alignment vertical="center"/>
    </xf>
    <xf numFmtId="6" fontId="3" fillId="0" borderId="3" xfId="1" applyNumberFormat="1" applyFont="1" applyFill="1" applyBorder="1" applyAlignment="1">
      <alignment vertical="center"/>
    </xf>
    <xf numFmtId="6" fontId="3" fillId="0" borderId="10" xfId="1" applyNumberFormat="1" applyFont="1" applyFill="1" applyBorder="1" applyAlignment="1">
      <alignment vertical="center"/>
    </xf>
    <xf numFmtId="6" fontId="3" fillId="0" borderId="11" xfId="1" applyNumberFormat="1" applyFont="1" applyFill="1" applyBorder="1" applyAlignment="1">
      <alignment vertical="center"/>
    </xf>
    <xf numFmtId="6" fontId="3" fillId="0" borderId="0" xfId="1" applyNumberFormat="1" applyFont="1" applyFill="1" applyBorder="1" applyAlignment="1">
      <alignment vertical="center"/>
    </xf>
    <xf numFmtId="6" fontId="3" fillId="0" borderId="4" xfId="1" applyNumberFormat="1" applyFont="1" applyFill="1" applyBorder="1" applyAlignment="1">
      <alignment vertical="center"/>
    </xf>
    <xf numFmtId="6" fontId="3" fillId="0" borderId="12" xfId="1" applyNumberFormat="1" applyFont="1" applyFill="1" applyBorder="1" applyAlignment="1">
      <alignment vertical="center"/>
    </xf>
    <xf numFmtId="6" fontId="3" fillId="0" borderId="2" xfId="1" applyNumberFormat="1" applyFont="1" applyFill="1" applyBorder="1" applyAlignment="1">
      <alignment vertical="center"/>
    </xf>
    <xf numFmtId="6" fontId="3" fillId="0" borderId="13" xfId="1" applyNumberFormat="1" applyFont="1" applyFill="1" applyBorder="1" applyAlignment="1">
      <alignment vertical="center"/>
    </xf>
    <xf numFmtId="0" fontId="13" fillId="0" borderId="0" xfId="2" applyFont="1">
      <alignment vertical="center"/>
    </xf>
    <xf numFmtId="180" fontId="6" fillId="0" borderId="1" xfId="2" applyNumberFormat="1" applyFont="1" applyBorder="1" applyAlignment="1" applyProtection="1">
      <alignment horizontal="left" vertical="center"/>
      <protection locked="0"/>
    </xf>
    <xf numFmtId="0" fontId="5" fillId="0" borderId="9" xfId="2" applyFont="1" applyBorder="1" applyAlignment="1" applyProtection="1">
      <alignment horizontal="left" vertical="center" wrapText="1"/>
      <protection locked="0"/>
    </xf>
    <xf numFmtId="0" fontId="5" fillId="0" borderId="3" xfId="2" applyFont="1" applyBorder="1" applyAlignment="1" applyProtection="1">
      <alignment horizontal="left" vertical="center" wrapText="1"/>
      <protection locked="0"/>
    </xf>
    <xf numFmtId="0" fontId="5" fillId="0" borderId="10" xfId="2" applyFont="1" applyBorder="1" applyAlignment="1" applyProtection="1">
      <alignment horizontal="left" vertical="center" wrapText="1"/>
      <protection locked="0"/>
    </xf>
    <xf numFmtId="0" fontId="5" fillId="0" borderId="11" xfId="2" applyFont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12" xfId="2" applyFont="1" applyBorder="1" applyAlignment="1" applyProtection="1">
      <alignment horizontal="left" vertical="center" wrapText="1"/>
      <protection locked="0"/>
    </xf>
    <xf numFmtId="0" fontId="5" fillId="0" borderId="13" xfId="2" applyFont="1" applyBorder="1" applyAlignment="1" applyProtection="1">
      <alignment horizontal="left" vertical="center" wrapText="1"/>
      <protection locked="0"/>
    </xf>
    <xf numFmtId="0" fontId="5" fillId="0" borderId="5" xfId="2" applyFont="1" applyBorder="1" applyAlignment="1" applyProtection="1">
      <alignment horizontal="center" vertical="center"/>
      <protection locked="0"/>
    </xf>
    <xf numFmtId="0" fontId="5" fillId="0" borderId="6" xfId="2" applyFont="1" applyBorder="1" applyAlignment="1" applyProtection="1">
      <alignment horizontal="center" vertical="center"/>
      <protection locked="0"/>
    </xf>
    <xf numFmtId="0" fontId="5" fillId="0" borderId="8" xfId="2" applyFont="1" applyBorder="1" applyAlignment="1" applyProtection="1">
      <alignment horizontal="center"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178" fontId="5" fillId="0" borderId="16" xfId="2" applyNumberFormat="1" applyFont="1" applyBorder="1" applyAlignment="1" applyProtection="1">
      <alignment horizontal="center" vertical="center" shrinkToFit="1"/>
      <protection locked="0"/>
    </xf>
    <xf numFmtId="0" fontId="5" fillId="0" borderId="16" xfId="2" applyFont="1" applyBorder="1" applyAlignment="1" applyProtection="1">
      <alignment horizontal="left" vertical="center" shrinkToFit="1"/>
      <protection locked="0"/>
    </xf>
    <xf numFmtId="0" fontId="5" fillId="0" borderId="16" xfId="2" applyFont="1" applyBorder="1" applyAlignment="1" applyProtection="1">
      <alignment horizontal="center" vertical="center" shrinkToFit="1"/>
      <protection locked="0"/>
    </xf>
    <xf numFmtId="38" fontId="5" fillId="0" borderId="16" xfId="1" applyFont="1" applyFill="1" applyBorder="1" applyAlignment="1" applyProtection="1">
      <alignment vertical="center" shrinkToFit="1"/>
      <protection locked="0"/>
    </xf>
    <xf numFmtId="9" fontId="5" fillId="0" borderId="9" xfId="1" applyNumberFormat="1" applyFont="1" applyFill="1" applyBorder="1" applyAlignment="1" applyProtection="1">
      <alignment horizontal="center" vertical="center" shrinkToFit="1"/>
      <protection locked="0"/>
    </xf>
    <xf numFmtId="9" fontId="5" fillId="0" borderId="10" xfId="1" applyNumberFormat="1" applyFont="1" applyFill="1" applyBorder="1" applyAlignment="1" applyProtection="1">
      <alignment horizontal="center" vertical="center" shrinkToFit="1"/>
      <protection locked="0"/>
    </xf>
    <xf numFmtId="38" fontId="6" fillId="0" borderId="15" xfId="1" applyFont="1" applyFill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178" fontId="5" fillId="0" borderId="17" xfId="2" applyNumberFormat="1" applyFont="1" applyBorder="1" applyAlignment="1" applyProtection="1">
      <alignment horizontal="center" vertical="center" shrinkToFit="1"/>
      <protection locked="0"/>
    </xf>
    <xf numFmtId="0" fontId="5" fillId="0" borderId="17" xfId="2" applyFont="1" applyBorder="1" applyAlignment="1" applyProtection="1">
      <alignment horizontal="left" vertical="center" shrinkToFit="1"/>
      <protection locked="0"/>
    </xf>
    <xf numFmtId="0" fontId="5" fillId="0" borderId="17" xfId="2" applyFont="1" applyBorder="1" applyAlignment="1" applyProtection="1">
      <alignment horizontal="center" vertical="center" shrinkToFit="1"/>
      <protection locked="0"/>
    </xf>
    <xf numFmtId="38" fontId="5" fillId="0" borderId="17" xfId="1" applyFont="1" applyFill="1" applyBorder="1" applyAlignment="1" applyProtection="1">
      <alignment vertical="center" shrinkToFit="1"/>
      <protection locked="0"/>
    </xf>
    <xf numFmtId="9" fontId="5" fillId="0" borderId="18" xfId="1" applyNumberFormat="1" applyFont="1" applyFill="1" applyBorder="1" applyAlignment="1" applyProtection="1">
      <alignment horizontal="center" vertical="center" shrinkToFit="1"/>
      <protection locked="0"/>
    </xf>
    <xf numFmtId="9" fontId="5" fillId="0" borderId="19" xfId="1" applyNumberFormat="1" applyFont="1" applyFill="1" applyBorder="1" applyAlignment="1" applyProtection="1">
      <alignment horizontal="center" vertical="center" shrinkToFit="1"/>
      <protection locked="0"/>
    </xf>
    <xf numFmtId="38" fontId="5" fillId="0" borderId="16" xfId="1" applyFont="1" applyFill="1" applyBorder="1" applyAlignment="1">
      <alignment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20" xfId="1" applyFont="1" applyFill="1" applyBorder="1" applyAlignment="1" applyProtection="1">
      <alignment vertical="center" shrinkToFit="1"/>
      <protection locked="0"/>
    </xf>
    <xf numFmtId="178" fontId="5" fillId="0" borderId="34" xfId="2" applyNumberFormat="1" applyFont="1" applyBorder="1" applyAlignment="1" applyProtection="1">
      <alignment horizontal="center" vertical="center" shrinkToFit="1"/>
      <protection locked="0"/>
    </xf>
    <xf numFmtId="0" fontId="5" fillId="0" borderId="34" xfId="2" applyFont="1" applyBorder="1" applyAlignment="1" applyProtection="1">
      <alignment horizontal="left" vertical="center" shrinkToFit="1"/>
      <protection locked="0"/>
    </xf>
    <xf numFmtId="0" fontId="5" fillId="0" borderId="20" xfId="2" applyFont="1" applyBorder="1" applyAlignment="1" applyProtection="1">
      <alignment horizontal="left" vertical="center" shrinkToFit="1"/>
      <protection locked="0"/>
    </xf>
    <xf numFmtId="0" fontId="5" fillId="0" borderId="20" xfId="2" applyFont="1" applyBorder="1" applyAlignment="1" applyProtection="1">
      <alignment horizontal="center" vertical="center" shrinkToFit="1"/>
      <protection locked="0"/>
    </xf>
    <xf numFmtId="9" fontId="5" fillId="0" borderId="12" xfId="1" applyNumberFormat="1" applyFont="1" applyFill="1" applyBorder="1" applyAlignment="1" applyProtection="1">
      <alignment horizontal="center" vertical="center" shrinkToFit="1"/>
      <protection locked="0"/>
    </xf>
    <xf numFmtId="9" fontId="5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44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38" fontId="20" fillId="0" borderId="47" xfId="1" applyFont="1" applyFill="1" applyBorder="1" applyAlignment="1">
      <alignment horizontal="center" vertical="center"/>
    </xf>
    <xf numFmtId="38" fontId="20" fillId="0" borderId="45" xfId="1" applyFont="1" applyFill="1" applyBorder="1" applyAlignment="1">
      <alignment horizontal="center" vertical="center"/>
    </xf>
    <xf numFmtId="38" fontId="20" fillId="0" borderId="48" xfId="1" applyFont="1" applyFill="1" applyBorder="1" applyAlignment="1">
      <alignment horizontal="center" vertical="center"/>
    </xf>
    <xf numFmtId="0" fontId="18" fillId="0" borderId="29" xfId="2" applyFont="1" applyBorder="1" applyAlignment="1" applyProtection="1">
      <alignment horizontal="center" vertical="center"/>
      <protection locked="0"/>
    </xf>
    <xf numFmtId="0" fontId="18" fillId="0" borderId="30" xfId="2" applyFont="1" applyBorder="1" applyAlignment="1" applyProtection="1">
      <alignment horizontal="center" vertical="center"/>
      <protection locked="0"/>
    </xf>
    <xf numFmtId="0" fontId="13" fillId="0" borderId="0" xfId="2" applyFont="1" applyAlignment="1">
      <alignment horizontal="center" vertical="center" wrapText="1"/>
    </xf>
    <xf numFmtId="0" fontId="5" fillId="0" borderId="36" xfId="2" applyFont="1" applyBorder="1" applyAlignment="1">
      <alignment horizontal="left" vertical="center"/>
    </xf>
    <xf numFmtId="0" fontId="5" fillId="0" borderId="37" xfId="2" applyFont="1" applyBorder="1" applyAlignment="1">
      <alignment horizontal="left" vertical="center"/>
    </xf>
    <xf numFmtId="0" fontId="5" fillId="0" borderId="38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39" xfId="2" applyFont="1" applyBorder="1" applyAlignment="1">
      <alignment horizontal="left" vertical="center"/>
    </xf>
    <xf numFmtId="0" fontId="6" fillId="0" borderId="40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38" fontId="20" fillId="0" borderId="11" xfId="1" applyFont="1" applyFill="1" applyBorder="1" applyAlignment="1">
      <alignment vertical="center"/>
    </xf>
    <xf numFmtId="38" fontId="20" fillId="0" borderId="0" xfId="1" applyFont="1" applyFill="1" applyBorder="1" applyAlignment="1">
      <alignment vertical="center"/>
    </xf>
    <xf numFmtId="38" fontId="20" fillId="0" borderId="41" xfId="1" applyFont="1" applyFill="1" applyBorder="1" applyAlignment="1">
      <alignment vertical="center"/>
    </xf>
    <xf numFmtId="0" fontId="6" fillId="0" borderId="42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38" fontId="20" fillId="0" borderId="23" xfId="1" applyFont="1" applyFill="1" applyBorder="1" applyAlignment="1">
      <alignment vertical="center"/>
    </xf>
    <xf numFmtId="38" fontId="20" fillId="0" borderId="24" xfId="1" applyFont="1" applyFill="1" applyBorder="1" applyAlignment="1">
      <alignment vertical="center"/>
    </xf>
    <xf numFmtId="38" fontId="20" fillId="0" borderId="43" xfId="1" applyFont="1" applyFill="1" applyBorder="1" applyAlignment="1">
      <alignment vertical="center"/>
    </xf>
    <xf numFmtId="0" fontId="6" fillId="0" borderId="27" xfId="2" applyFont="1" applyBorder="1" applyAlignment="1">
      <alignment horizontal="left" vertical="center"/>
    </xf>
    <xf numFmtId="0" fontId="6" fillId="0" borderId="28" xfId="2" applyFont="1" applyBorder="1" applyAlignment="1">
      <alignment horizontal="left" vertical="center"/>
    </xf>
    <xf numFmtId="38" fontId="5" fillId="0" borderId="20" xfId="1" applyFont="1" applyFill="1" applyBorder="1" applyAlignment="1">
      <alignment vertical="center"/>
    </xf>
    <xf numFmtId="0" fontId="6" fillId="0" borderId="24" xfId="2" applyFont="1" applyBorder="1" applyAlignment="1">
      <alignment horizontal="left" vertical="center"/>
    </xf>
    <xf numFmtId="0" fontId="6" fillId="0" borderId="25" xfId="2" applyFont="1" applyBorder="1" applyAlignment="1">
      <alignment horizontal="left" vertical="center"/>
    </xf>
    <xf numFmtId="38" fontId="5" fillId="0" borderId="26" xfId="1" applyFont="1" applyFill="1" applyBorder="1" applyAlignment="1">
      <alignment vertical="center"/>
    </xf>
    <xf numFmtId="38" fontId="5" fillId="0" borderId="26" xfId="1" applyFont="1" applyFill="1" applyBorder="1" applyAlignment="1">
      <alignment horizontal="right" vertical="center"/>
    </xf>
    <xf numFmtId="0" fontId="17" fillId="0" borderId="0" xfId="2" applyFont="1" applyAlignment="1">
      <alignment horizontal="center" vertical="center"/>
    </xf>
    <xf numFmtId="0" fontId="6" fillId="0" borderId="22" xfId="2" applyFont="1" applyBorder="1" applyAlignment="1">
      <alignment horizontal="left" vertical="center"/>
    </xf>
    <xf numFmtId="0" fontId="6" fillId="0" borderId="19" xfId="2" applyFont="1" applyBorder="1" applyAlignment="1">
      <alignment horizontal="left" vertical="center"/>
    </xf>
    <xf numFmtId="38" fontId="5" fillId="0" borderId="17" xfId="1" applyFont="1" applyFill="1" applyBorder="1" applyAlignment="1">
      <alignment vertical="center"/>
    </xf>
    <xf numFmtId="0" fontId="6" fillId="0" borderId="14" xfId="2" applyFont="1" applyBorder="1" applyAlignment="1">
      <alignment horizontal="left" vertical="center"/>
    </xf>
    <xf numFmtId="0" fontId="6" fillId="0" borderId="21" xfId="2" applyFont="1" applyBorder="1" applyAlignment="1">
      <alignment horizontal="left" vertical="center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left" vertical="center"/>
      <protection locked="0"/>
    </xf>
    <xf numFmtId="0" fontId="6" fillId="0" borderId="14" xfId="2" applyFont="1" applyBorder="1" applyAlignment="1" applyProtection="1">
      <alignment horizontal="left" vertical="center" shrinkToFit="1"/>
      <protection locked="0"/>
    </xf>
    <xf numFmtId="0" fontId="6" fillId="0" borderId="2" xfId="2" applyFont="1" applyBorder="1" applyAlignment="1" applyProtection="1">
      <alignment horizontal="left" vertical="center" shrinkToFit="1"/>
      <protection locked="0"/>
    </xf>
  </cellXfs>
  <cellStyles count="3">
    <cellStyle name="桁区切り" xfId="1" builtinId="6"/>
    <cellStyle name="標準" xfId="0" builtinId="0"/>
    <cellStyle name="標準 2 2" xfId="2" xr:uid="{D05313D8-AE99-417D-B40B-AFB02E4DAA7B}"/>
  </cellStyles>
  <dxfs count="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12011</xdr:colOff>
      <xdr:row>1</xdr:row>
      <xdr:rowOff>9525</xdr:rowOff>
    </xdr:from>
    <xdr:ext cx="6172200" cy="590425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FC2595B-787B-45F7-888B-8C630974E269}"/>
            </a:ext>
          </a:extLst>
        </xdr:cNvPr>
        <xdr:cNvSpPr txBox="1"/>
      </xdr:nvSpPr>
      <xdr:spPr>
        <a:xfrm>
          <a:off x="7905337" y="390525"/>
          <a:ext cx="6172200" cy="590425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altLang="ja-JP" sz="105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05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r>
            <a:rPr lang="en-US" altLang="ja-JP" sz="105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lang="ja-JP" altLang="en-US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・請求書記入例をご確認のうえ入力をお願いします。</a:t>
          </a:r>
          <a:endParaRPr lang="en-US" altLang="ja-JP" sz="105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当社への請求書は、締日に関わらず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必ず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請求月の末日付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にてご提出ください。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lang="ja-JP" altLang="en-US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en-US" sz="105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工事ごとに</a:t>
          </a:r>
          <a:r>
            <a:rPr lang="ja-JP" altLang="en-US" sz="105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請求書を分けてご提出ください</a:t>
          </a:r>
          <a:r>
            <a:rPr lang="ja-JP" altLang="en-US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（複数工事をまとめた請求書は不可）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en-US" sz="105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注文書を取り交わしたもの［契約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］</a:t>
          </a:r>
          <a:r>
            <a:rPr lang="ja-JP" altLang="en-US" sz="105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と注文書を取り交わしていないもの［契約外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］</a:t>
          </a:r>
          <a:endParaRPr lang="en-US" altLang="ja-JP" sz="1050" b="1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5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に請求書を分けてご提出ください。</a:t>
          </a:r>
          <a:endParaRPr lang="en-US" altLang="ja-JP" sz="105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50"/>
            <a:t>・複数の契約がある場合は、</a:t>
          </a:r>
          <a:r>
            <a:rPr lang="ja-JP" altLang="en-US" sz="1050" b="1">
              <a:solidFill>
                <a:sysClr val="windowText" lastClr="000000"/>
              </a:solidFill>
            </a:rPr>
            <a:t>契約ごとに</a:t>
          </a:r>
          <a:r>
            <a:rPr lang="ja-JP" altLang="en-US" sz="1050"/>
            <a:t>請求書を分けてご提出ください。</a:t>
          </a:r>
          <a:endParaRPr lang="en-US" altLang="ja-JP" sz="1050"/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・工事コードの記載が必須です。不明な場合は、工事担当者までご連絡ください。</a:t>
          </a:r>
          <a:b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・取引先コードの記載が必須です。不明な場合は、財務部までご連絡ください。</a:t>
          </a:r>
          <a:br>
            <a:rPr lang="en-US" altLang="ja-JP" sz="1050"/>
          </a:br>
          <a:r>
            <a:rPr lang="ja-JP" altLang="en-US" sz="1050"/>
            <a:t>・明細書は必要に応じて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貴社</a:t>
          </a:r>
          <a:r>
            <a:rPr lang="ja-JP" altLang="en-US" sz="1050"/>
            <a:t>様式にて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ご提出</a:t>
          </a:r>
          <a:r>
            <a:rPr lang="ja-JP" altLang="en-US" sz="1050"/>
            <a:t>ください。</a:t>
          </a:r>
          <a:endParaRPr lang="en-US" altLang="ja-JP" sz="1050"/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/>
            <a:t>・消費税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端数処理の選択について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当社では「四捨五入」を基本としておりますが、貴社のご都合に合わせた端数処理方法への　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変更も可能です。必要に応じて変更をお願いいたします。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 eaLnBrk="1" fontAlgn="auto" latinLnBrk="0" hangingPunct="1"/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取引先口座登録票をご提出いただいておりますが、</a:t>
          </a:r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正確なお支払いのため、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 eaLnBrk="1" fontAlgn="auto" latinLnBrk="0" hangingPunct="1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請求書にも口座情報をご記入ください。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振込先の変更がある場合は、事前にご連絡をお願いします。</a:t>
          </a:r>
          <a:endParaRPr lang="ja-JP" alt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/>
            <a:t>・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備考欄（左下枠内）は当社内部処理用となりますので</a:t>
          </a:r>
          <a:r>
            <a:rPr lang="ja-JP" altLang="en-US" sz="1050"/>
            <a:t>、ご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記入はお控えください。</a:t>
          </a:r>
          <a:endParaRPr lang="en-US" altLang="ja-JP" sz="1050" b="0"/>
        </a:p>
        <a:p>
          <a:br>
            <a:rPr lang="en-US" altLang="ja-JP" sz="1050"/>
          </a:br>
          <a:r>
            <a:rPr lang="en-US" altLang="ja-JP" sz="105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05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アップロードの注意事項</a:t>
          </a:r>
          <a:r>
            <a:rPr lang="en-US" altLang="ja-JP" sz="105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br>
            <a:rPr lang="en-US" altLang="ja-JP" sz="105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・作成した指定請求書は</a:t>
          </a:r>
          <a:r>
            <a:rPr lang="en-US" altLang="ja-JP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lang="ja-JP" altLang="en-US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にてご提出ください。（エクセルのままでは提出は不可</a:t>
          </a:r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br>
            <a:rPr lang="en-US" altLang="ja-JP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請求書につき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1PDF</a:t>
          </a:r>
          <a:r>
            <a:rPr lang="ja-JP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ファイル</a:t>
          </a:r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でアップロードしてください。</a:t>
          </a:r>
          <a:endParaRPr lang="ja-JP" altLang="ja-JP" sz="1050">
            <a:effectLst/>
          </a:endParaRPr>
        </a:p>
        <a:p>
          <a:pPr eaLnBrk="1" fontAlgn="auto" latinLnBrk="0" hangingPunct="1"/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複数の請求書を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1PDF</a:t>
          </a:r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ファイル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アップロードは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不可</a:t>
          </a:r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・請求書（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）と添付資料は、別々のファイルで作成してください。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（当社電子請求書システムはそれぞれ別操作でアップロードする仕様のため）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2.253\30_&#31038;&#21729;\577%20&#20234;&#34276;%20&#21807;\&#30000;&#23822;&#37096;&#38263;&#12424;&#12426;JV&#38306;&#20418;&#36039;&#26009;\181901\181901%20JV&#21407;&#20385;&#31649;&#29702;_4.23&#26368;&#32066;%20.xlsm" TargetMode="External"/><Relationship Id="rId1" Type="http://schemas.openxmlformats.org/officeDocument/2006/relationships/externalLinkPath" Target="file:///\\192.168.2.253\30_&#31038;&#21729;\577%20&#20234;&#34276;%20&#21807;\&#30000;&#23822;&#37096;&#38263;&#12424;&#12426;JV&#38306;&#20418;&#36039;&#26009;\181901\181901%20JV&#21407;&#20385;&#31649;&#29702;_4.23&#26368;&#32066;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表紙"/>
      <sheetName val="請負金"/>
      <sheetName val="間接費"/>
      <sheetName val="間接費内訳"/>
      <sheetName val="直工費内訳"/>
      <sheetName val="出来高調書"/>
      <sheetName val="出来高年月日"/>
      <sheetName val="請求書内訳"/>
      <sheetName val="請求書一覧"/>
      <sheetName val="請求書集計"/>
      <sheetName val="工事原価状況表"/>
      <sheetName val="List"/>
      <sheetName val="Option"/>
      <sheetName val="業者CODE"/>
      <sheetName val="業者名抽出"/>
      <sheetName val="設定"/>
      <sheetName val="TABLE01"/>
      <sheetName val="WORK01"/>
      <sheetName val="ExpYosan"/>
      <sheetName val="ExpSeikyu"/>
      <sheetName val="ExpSeikyu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K3"/>
          <cell r="S3"/>
        </row>
        <row r="4">
          <cell r="K4" t="str">
            <v>単　　体</v>
          </cell>
          <cell r="S4" t="str">
            <v>郡山国道工事事務所</v>
          </cell>
        </row>
        <row r="5">
          <cell r="K5" t="str">
            <v>大洋経常建設共同企業体</v>
          </cell>
          <cell r="S5" t="str">
            <v>阿賀川工事事務所</v>
          </cell>
        </row>
        <row r="6">
          <cell r="K6" t="str">
            <v>滝谷・庄司経常建設共同企業体</v>
          </cell>
          <cell r="S6" t="str">
            <v>福島県知事</v>
          </cell>
        </row>
        <row r="7">
          <cell r="K7" t="str">
            <v>滝谷・会津土建経常建設共同企業体</v>
          </cell>
          <cell r="S7" t="str">
            <v>会津若松建設事務所</v>
          </cell>
        </row>
        <row r="8">
          <cell r="K8" t="str">
            <v>滝谷・大和経常建設共同企業体</v>
          </cell>
          <cell r="S8" t="str">
            <v>会津農林事務所</v>
          </cell>
        </row>
        <row r="9">
          <cell r="K9" t="str">
            <v>大洋建設共同企業体</v>
          </cell>
          <cell r="S9" t="str">
            <v>南会津建設事務所</v>
          </cell>
        </row>
        <row r="10">
          <cell r="K10" t="str">
            <v>滝谷・堀江経常建設共同企業体</v>
          </cell>
          <cell r="S10" t="str">
            <v>喜多方建設事務所</v>
          </cell>
        </row>
        <row r="11">
          <cell r="K11" t="str">
            <v>滝谷・堀江経常建設共同企業体</v>
          </cell>
          <cell r="S11" t="str">
            <v>会津若松市</v>
          </cell>
        </row>
        <row r="12">
          <cell r="K12" t="str">
            <v>滝谷建設工業(株)・マルト建設(株)ＪＶ</v>
          </cell>
          <cell r="S12" t="str">
            <v>喜多方市</v>
          </cell>
        </row>
        <row r="13">
          <cell r="K13"/>
          <cell r="S13" t="str">
            <v>北会津村</v>
          </cell>
        </row>
        <row r="14">
          <cell r="K14"/>
          <cell r="S14" t="str">
            <v>会津高田町</v>
          </cell>
        </row>
        <row r="15">
          <cell r="K15"/>
          <cell r="S15" t="str">
            <v>金山町</v>
          </cell>
        </row>
        <row r="16">
          <cell r="K16"/>
          <cell r="S16" t="str">
            <v>会津本郷町</v>
          </cell>
        </row>
        <row r="17">
          <cell r="K17"/>
          <cell r="S17" t="str">
            <v>三島町</v>
          </cell>
        </row>
        <row r="18">
          <cell r="K18"/>
          <cell r="S18" t="str">
            <v>昭和村</v>
          </cell>
        </row>
        <row r="19">
          <cell r="K19"/>
          <cell r="S19" t="str">
            <v>新鶴村</v>
          </cell>
        </row>
        <row r="20">
          <cell r="K20"/>
          <cell r="S20" t="str">
            <v>柳津町</v>
          </cell>
        </row>
        <row r="21">
          <cell r="S21" t="str">
            <v>会津坂下町</v>
          </cell>
        </row>
        <row r="22">
          <cell r="S22" t="str">
            <v>河東町</v>
          </cell>
        </row>
        <row r="23">
          <cell r="S23" t="str">
            <v>湯川村</v>
          </cell>
        </row>
        <row r="24">
          <cell r="S24" t="str">
            <v>猪苗代町</v>
          </cell>
        </row>
        <row r="25">
          <cell r="S25" t="str">
            <v>塩川町</v>
          </cell>
        </row>
        <row r="26">
          <cell r="S26" t="str">
            <v>西会津町</v>
          </cell>
        </row>
        <row r="27">
          <cell r="S27" t="str">
            <v>磐梯町</v>
          </cell>
        </row>
        <row r="28">
          <cell r="S28" t="str">
            <v>山都町</v>
          </cell>
        </row>
        <row r="29">
          <cell r="S29" t="str">
            <v>熱塩加納村</v>
          </cell>
        </row>
        <row r="30">
          <cell r="S30" t="str">
            <v>北塩原村</v>
          </cell>
        </row>
        <row r="31">
          <cell r="S31" t="str">
            <v>高郷村</v>
          </cell>
        </row>
        <row r="32">
          <cell r="S32" t="str">
            <v>下郷町</v>
          </cell>
        </row>
        <row r="33">
          <cell r="S33" t="str">
            <v>田島町</v>
          </cell>
        </row>
        <row r="34">
          <cell r="S34" t="str">
            <v>津川町</v>
          </cell>
        </row>
        <row r="35">
          <cell r="S35" t="str">
            <v>ＪＨ会津若松管理事務所</v>
          </cell>
        </row>
        <row r="36">
          <cell r="S36" t="str">
            <v xml:space="preserve">ＪＲ東日本旅客鉄道      </v>
          </cell>
        </row>
        <row r="37">
          <cell r="S37" t="str">
            <v>緑資源開発公団</v>
          </cell>
        </row>
        <row r="38">
          <cell r="S38" t="str">
            <v xml:space="preserve">福島県農業開発公社      </v>
          </cell>
        </row>
        <row r="39">
          <cell r="S39"/>
        </row>
        <row r="40">
          <cell r="S40"/>
        </row>
        <row r="41">
          <cell r="S41"/>
        </row>
        <row r="42">
          <cell r="S42"/>
        </row>
        <row r="43">
          <cell r="S43"/>
        </row>
        <row r="44">
          <cell r="S44"/>
        </row>
        <row r="45">
          <cell r="S45"/>
        </row>
        <row r="46">
          <cell r="S46"/>
        </row>
        <row r="47">
          <cell r="S47"/>
        </row>
        <row r="48">
          <cell r="S48"/>
        </row>
        <row r="49">
          <cell r="S49"/>
        </row>
        <row r="50">
          <cell r="S50"/>
        </row>
        <row r="51">
          <cell r="S51"/>
        </row>
        <row r="52">
          <cell r="S52"/>
        </row>
      </sheetData>
      <sheetData sheetId="13"/>
      <sheetData sheetId="14"/>
      <sheetData sheetId="15"/>
      <sheetData sheetId="16"/>
      <sheetData sheetId="17">
        <row r="3">
          <cell r="B3" t="str">
            <v>当初</v>
          </cell>
        </row>
        <row r="4">
          <cell r="B4" t="str">
            <v>最終</v>
          </cell>
        </row>
        <row r="5">
          <cell r="B5" t="str">
            <v>変更01回</v>
          </cell>
        </row>
        <row r="6">
          <cell r="B6" t="str">
            <v>変更02回</v>
          </cell>
        </row>
        <row r="7">
          <cell r="B7" t="str">
            <v>変更03回</v>
          </cell>
        </row>
        <row r="8">
          <cell r="B8" t="str">
            <v>変更04回</v>
          </cell>
        </row>
        <row r="9">
          <cell r="B9" t="str">
            <v>変更05回</v>
          </cell>
        </row>
        <row r="10">
          <cell r="B10" t="str">
            <v>変更06回</v>
          </cell>
        </row>
        <row r="11">
          <cell r="B11" t="str">
            <v>変更07回</v>
          </cell>
        </row>
        <row r="12">
          <cell r="B12" t="str">
            <v>変更08回</v>
          </cell>
        </row>
        <row r="13">
          <cell r="B13" t="str">
            <v>変更09回</v>
          </cell>
        </row>
        <row r="14">
          <cell r="B14" t="str">
            <v>変更10回</v>
          </cell>
        </row>
        <row r="15">
          <cell r="B15" t="str">
            <v>変更11回</v>
          </cell>
        </row>
        <row r="16">
          <cell r="B16" t="str">
            <v>変更12回</v>
          </cell>
        </row>
        <row r="17">
          <cell r="B17" t="str">
            <v>変更13回</v>
          </cell>
        </row>
        <row r="18">
          <cell r="B18" t="str">
            <v>変更14回</v>
          </cell>
        </row>
        <row r="19">
          <cell r="B19" t="str">
            <v>変更15回</v>
          </cell>
        </row>
        <row r="20">
          <cell r="B20" t="str">
            <v>変更16回</v>
          </cell>
        </row>
        <row r="21">
          <cell r="B21" t="str">
            <v>変更17回</v>
          </cell>
        </row>
        <row r="22">
          <cell r="B22" t="str">
            <v>変更18回</v>
          </cell>
        </row>
        <row r="23">
          <cell r="B23" t="str">
            <v>変更19回</v>
          </cell>
        </row>
        <row r="24">
          <cell r="B24" t="str">
            <v>変更20回</v>
          </cell>
        </row>
        <row r="25">
          <cell r="B25" t="str">
            <v>先行01回</v>
          </cell>
        </row>
        <row r="26">
          <cell r="B26" t="str">
            <v>先行02回</v>
          </cell>
        </row>
        <row r="27">
          <cell r="B27" t="str">
            <v>先行03回</v>
          </cell>
        </row>
        <row r="28">
          <cell r="B28" t="str">
            <v>先行04回</v>
          </cell>
        </row>
        <row r="29">
          <cell r="B29" t="str">
            <v>先行05回</v>
          </cell>
        </row>
        <row r="30">
          <cell r="B30" t="str">
            <v>先行06回</v>
          </cell>
        </row>
        <row r="31">
          <cell r="B31" t="str">
            <v>先行07回</v>
          </cell>
        </row>
        <row r="32">
          <cell r="B32" t="str">
            <v>先行08回</v>
          </cell>
        </row>
        <row r="33">
          <cell r="B33" t="str">
            <v>先行09回</v>
          </cell>
        </row>
        <row r="34">
          <cell r="B34" t="str">
            <v>先行10回</v>
          </cell>
        </row>
        <row r="35">
          <cell r="B35" t="str">
            <v>先行11回</v>
          </cell>
        </row>
        <row r="36">
          <cell r="B36" t="str">
            <v>先行12回</v>
          </cell>
        </row>
        <row r="37">
          <cell r="B37" t="str">
            <v>先行13回</v>
          </cell>
        </row>
        <row r="38">
          <cell r="B38" t="str">
            <v>先行14回</v>
          </cell>
        </row>
        <row r="39">
          <cell r="B39" t="str">
            <v>先行15回</v>
          </cell>
        </row>
        <row r="40">
          <cell r="B40" t="str">
            <v>先行16回</v>
          </cell>
        </row>
        <row r="41">
          <cell r="B41" t="str">
            <v>先行17回</v>
          </cell>
        </row>
        <row r="42">
          <cell r="B42" t="str">
            <v>先行18回</v>
          </cell>
        </row>
        <row r="43">
          <cell r="B43" t="str">
            <v>先行19回</v>
          </cell>
        </row>
        <row r="44">
          <cell r="B44" t="str">
            <v>先行20回</v>
          </cell>
        </row>
      </sheetData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D0B4-7CD2-4F2C-B4CD-5EF85D4205D9}">
  <dimension ref="A1:AM54"/>
  <sheetViews>
    <sheetView tabSelected="1" topLeftCell="B1" zoomScale="115" zoomScaleNormal="115" workbookViewId="0">
      <selection activeCell="X2" sqref="X2:AE2"/>
    </sheetView>
  </sheetViews>
  <sheetFormatPr defaultColWidth="9" defaultRowHeight="13.5" x14ac:dyDescent="0.15"/>
  <cols>
    <col min="1" max="1" width="5.625" style="1" hidden="1" customWidth="1"/>
    <col min="2" max="2" width="6.125" style="1" customWidth="1"/>
    <col min="3" max="31" width="3.125" style="1" customWidth="1"/>
    <col min="32" max="32" width="6.125" style="1" customWidth="1"/>
    <col min="33" max="16384" width="9" style="1"/>
  </cols>
  <sheetData>
    <row r="1" spans="3:31" ht="30" customHeight="1" x14ac:dyDescent="0.15">
      <c r="C1" s="25" t="s">
        <v>42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3:31" ht="24" customHeight="1" x14ac:dyDescent="0.15">
      <c r="S2" s="26" t="s">
        <v>41</v>
      </c>
      <c r="T2" s="26"/>
      <c r="U2" s="26"/>
      <c r="V2" s="26"/>
      <c r="W2" s="26"/>
      <c r="X2" s="27"/>
      <c r="Y2" s="27"/>
      <c r="Z2" s="27"/>
      <c r="AA2" s="27"/>
      <c r="AB2" s="27"/>
      <c r="AC2" s="27"/>
      <c r="AD2" s="27"/>
      <c r="AE2" s="27"/>
    </row>
    <row r="3" spans="3:31" ht="24" customHeight="1" x14ac:dyDescent="0.15">
      <c r="C3" s="31" t="s">
        <v>0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2"/>
      <c r="O3" s="2"/>
      <c r="P3" s="3"/>
      <c r="Q3" s="3"/>
      <c r="R3" s="3"/>
      <c r="S3" s="3"/>
    </row>
    <row r="4" spans="3:31" ht="5.0999999999999996" customHeight="1" x14ac:dyDescent="0.15">
      <c r="C4" s="32" t="s">
        <v>1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2"/>
      <c r="O4" s="2"/>
      <c r="P4" s="3"/>
      <c r="Q4" s="3"/>
      <c r="R4" s="3"/>
      <c r="S4" s="3"/>
    </row>
    <row r="5" spans="3:31" ht="24" customHeight="1" x14ac:dyDescent="0.15"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5"/>
      <c r="O5" s="5"/>
      <c r="S5" s="33" t="s">
        <v>2</v>
      </c>
      <c r="T5" s="33"/>
      <c r="U5" s="33"/>
      <c r="V5" s="33"/>
      <c r="W5" s="34"/>
      <c r="X5" s="35"/>
      <c r="Y5" s="36"/>
      <c r="Z5" s="37"/>
      <c r="AA5" s="38"/>
      <c r="AB5" s="37"/>
      <c r="AC5" s="38"/>
      <c r="AD5" s="39"/>
      <c r="AE5" s="40"/>
    </row>
    <row r="6" spans="3:31" ht="5.0999999999999996" customHeight="1" x14ac:dyDescent="0.1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  <c r="O6" s="5"/>
      <c r="S6" s="4"/>
      <c r="T6" s="4"/>
      <c r="U6" s="4"/>
      <c r="V6" s="4"/>
      <c r="W6" s="6"/>
      <c r="X6" s="6"/>
      <c r="Y6" s="6"/>
      <c r="Z6" s="6"/>
      <c r="AA6" s="6"/>
      <c r="AB6" s="6"/>
      <c r="AC6" s="6"/>
      <c r="AD6" s="6"/>
    </row>
    <row r="7" spans="3:31" ht="15" customHeight="1" x14ac:dyDescent="0.15">
      <c r="S7" s="33" t="s">
        <v>3</v>
      </c>
      <c r="T7" s="33"/>
      <c r="U7" s="33"/>
      <c r="V7" s="42"/>
      <c r="W7" s="42"/>
      <c r="X7" s="42"/>
      <c r="Y7" s="42"/>
      <c r="Z7" s="42"/>
      <c r="AA7" s="42"/>
      <c r="AB7" s="42"/>
      <c r="AC7" s="42"/>
      <c r="AD7" s="42"/>
      <c r="AE7" s="42"/>
    </row>
    <row r="8" spans="3:31" ht="11.45" customHeight="1" x14ac:dyDescent="0.15">
      <c r="C8" s="44" t="s">
        <v>4</v>
      </c>
      <c r="D8" s="32"/>
      <c r="E8" s="32"/>
      <c r="F8" s="45"/>
      <c r="G8" s="60">
        <f>AA47</f>
        <v>0</v>
      </c>
      <c r="H8" s="61"/>
      <c r="I8" s="61"/>
      <c r="J8" s="61"/>
      <c r="K8" s="61"/>
      <c r="L8" s="61"/>
      <c r="M8" s="61"/>
      <c r="N8" s="61"/>
      <c r="O8" s="62"/>
      <c r="P8" s="7"/>
      <c r="Q8" s="8"/>
      <c r="R8" s="9"/>
      <c r="S8" s="41"/>
      <c r="T8" s="41"/>
      <c r="U8" s="41"/>
      <c r="V8" s="43"/>
      <c r="W8" s="43"/>
      <c r="X8" s="43"/>
      <c r="Y8" s="43"/>
      <c r="Z8" s="43"/>
      <c r="AA8" s="43"/>
      <c r="AB8" s="43"/>
      <c r="AC8" s="43"/>
      <c r="AD8" s="43"/>
      <c r="AE8" s="43"/>
    </row>
    <row r="9" spans="3:31" ht="11.45" customHeight="1" x14ac:dyDescent="0.15">
      <c r="C9" s="46"/>
      <c r="D9" s="33"/>
      <c r="E9" s="33"/>
      <c r="F9" s="34"/>
      <c r="G9" s="63"/>
      <c r="H9" s="64"/>
      <c r="I9" s="64"/>
      <c r="J9" s="64"/>
      <c r="K9" s="64"/>
      <c r="L9" s="64"/>
      <c r="M9" s="64"/>
      <c r="N9" s="64"/>
      <c r="O9" s="65"/>
      <c r="P9" s="7"/>
      <c r="Q9" s="8"/>
      <c r="R9" s="9"/>
      <c r="S9" s="32" t="s">
        <v>5</v>
      </c>
      <c r="T9" s="32"/>
      <c r="U9" s="32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3:31" ht="11.45" customHeight="1" x14ac:dyDescent="0.15">
      <c r="C10" s="47"/>
      <c r="D10" s="41"/>
      <c r="E10" s="41"/>
      <c r="F10" s="48"/>
      <c r="G10" s="66"/>
      <c r="H10" s="67"/>
      <c r="I10" s="67"/>
      <c r="J10" s="67"/>
      <c r="K10" s="67"/>
      <c r="L10" s="67"/>
      <c r="M10" s="67"/>
      <c r="N10" s="67"/>
      <c r="O10" s="68"/>
      <c r="P10" s="7"/>
      <c r="Q10" s="8"/>
      <c r="R10" s="9"/>
      <c r="S10" s="33"/>
      <c r="T10" s="33"/>
      <c r="U10" s="33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3:31" ht="15" customHeight="1" x14ac:dyDescent="0.15">
      <c r="C11" s="5"/>
      <c r="D11" s="5"/>
      <c r="E11" s="5"/>
      <c r="F11" s="5"/>
      <c r="S11" s="41"/>
      <c r="T11" s="41"/>
      <c r="U11" s="41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3:31" ht="11.45" customHeight="1" x14ac:dyDescent="0.15">
      <c r="C12" s="44" t="s">
        <v>6</v>
      </c>
      <c r="D12" s="32"/>
      <c r="E12" s="32"/>
      <c r="F12" s="45"/>
      <c r="G12" s="49"/>
      <c r="H12" s="50"/>
      <c r="I12" s="50"/>
      <c r="J12" s="50"/>
      <c r="K12" s="50"/>
      <c r="L12" s="50"/>
      <c r="M12" s="50"/>
      <c r="N12" s="50"/>
      <c r="O12" s="50"/>
      <c r="P12" s="50"/>
      <c r="Q12" s="51"/>
      <c r="R12" s="9"/>
      <c r="S12" s="32" t="s">
        <v>7</v>
      </c>
      <c r="T12" s="32"/>
      <c r="U12" s="32"/>
      <c r="V12" s="58"/>
      <c r="W12" s="58"/>
      <c r="X12" s="58"/>
      <c r="Y12" s="58"/>
      <c r="Z12" s="58"/>
      <c r="AA12" s="58"/>
      <c r="AB12" s="58"/>
      <c r="AC12" s="58"/>
      <c r="AD12" s="58"/>
      <c r="AE12" s="58"/>
    </row>
    <row r="13" spans="3:31" ht="9.9499999999999993" customHeight="1" x14ac:dyDescent="0.15">
      <c r="C13" s="46"/>
      <c r="D13" s="33"/>
      <c r="E13" s="33"/>
      <c r="F13" s="34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4"/>
      <c r="R13" s="9"/>
      <c r="S13" s="33"/>
      <c r="T13" s="33"/>
      <c r="U13" s="33"/>
      <c r="V13" s="59"/>
      <c r="W13" s="59"/>
      <c r="X13" s="59"/>
      <c r="Y13" s="59"/>
      <c r="Z13" s="59"/>
      <c r="AA13" s="59"/>
      <c r="AB13" s="59"/>
      <c r="AC13" s="59"/>
      <c r="AD13" s="59"/>
      <c r="AE13" s="59"/>
    </row>
    <row r="14" spans="3:31" ht="9.9499999999999993" customHeight="1" x14ac:dyDescent="0.15">
      <c r="C14" s="47"/>
      <c r="D14" s="41"/>
      <c r="E14" s="41"/>
      <c r="F14" s="48"/>
      <c r="G14" s="55"/>
      <c r="H14" s="56"/>
      <c r="I14" s="56"/>
      <c r="J14" s="56"/>
      <c r="K14" s="56"/>
      <c r="L14" s="56"/>
      <c r="M14" s="56"/>
      <c r="N14" s="56"/>
      <c r="O14" s="56"/>
      <c r="P14" s="56"/>
      <c r="Q14" s="57"/>
      <c r="R14" s="9"/>
      <c r="S14" s="32" t="s">
        <v>8</v>
      </c>
      <c r="T14" s="32"/>
      <c r="U14" s="32"/>
      <c r="V14" s="157" t="s">
        <v>9</v>
      </c>
      <c r="W14" s="58"/>
      <c r="X14" s="58"/>
      <c r="Y14" s="58"/>
      <c r="Z14" s="58"/>
      <c r="AA14" s="58"/>
      <c r="AB14" s="58"/>
      <c r="AC14" s="58"/>
      <c r="AD14" s="58"/>
      <c r="AE14" s="58"/>
    </row>
    <row r="15" spans="3:31" ht="11.45" customHeight="1" x14ac:dyDescent="0.15">
      <c r="C15" s="44" t="s">
        <v>10</v>
      </c>
      <c r="D15" s="32"/>
      <c r="E15" s="32"/>
      <c r="F15" s="45"/>
      <c r="G15" s="71"/>
      <c r="H15" s="72"/>
      <c r="I15" s="72"/>
      <c r="J15" s="72"/>
      <c r="K15" s="72"/>
      <c r="L15" s="72"/>
      <c r="M15" s="72"/>
      <c r="N15" s="72"/>
      <c r="O15" s="72"/>
      <c r="P15" s="72"/>
      <c r="Q15" s="73"/>
      <c r="R15" s="10"/>
      <c r="S15" s="41"/>
      <c r="T15" s="41"/>
      <c r="U15" s="41"/>
      <c r="V15" s="158"/>
      <c r="W15" s="159"/>
      <c r="X15" s="159"/>
      <c r="Y15" s="159"/>
      <c r="Z15" s="159"/>
      <c r="AA15" s="159"/>
      <c r="AB15" s="159"/>
      <c r="AC15" s="159"/>
      <c r="AD15" s="159"/>
      <c r="AE15" s="159"/>
    </row>
    <row r="16" spans="3:31" ht="15" customHeight="1" x14ac:dyDescent="0.15">
      <c r="C16" s="46"/>
      <c r="D16" s="33"/>
      <c r="E16" s="33"/>
      <c r="F16" s="34"/>
      <c r="G16" s="74"/>
      <c r="H16" s="42"/>
      <c r="I16" s="42"/>
      <c r="J16" s="42"/>
      <c r="K16" s="42"/>
      <c r="L16" s="42"/>
      <c r="M16" s="42"/>
      <c r="N16" s="42"/>
      <c r="O16" s="42"/>
      <c r="P16" s="42"/>
      <c r="Q16" s="75"/>
      <c r="R16" s="10"/>
      <c r="S16" s="32" t="s">
        <v>11</v>
      </c>
      <c r="T16" s="32"/>
      <c r="U16" s="32"/>
      <c r="V16" s="161"/>
      <c r="W16" s="161"/>
      <c r="X16" s="161"/>
      <c r="Y16" s="161"/>
      <c r="Z16" s="12" t="s">
        <v>12</v>
      </c>
      <c r="AA16" s="161"/>
      <c r="AB16" s="161"/>
      <c r="AC16" s="161"/>
      <c r="AD16" s="161"/>
      <c r="AE16" s="161"/>
    </row>
    <row r="17" spans="1:31" ht="15" customHeight="1" x14ac:dyDescent="0.15">
      <c r="C17" s="47"/>
      <c r="D17" s="41"/>
      <c r="E17" s="41"/>
      <c r="F17" s="48"/>
      <c r="G17" s="76"/>
      <c r="H17" s="43"/>
      <c r="I17" s="43"/>
      <c r="J17" s="43"/>
      <c r="K17" s="43"/>
      <c r="L17" s="43"/>
      <c r="M17" s="43"/>
      <c r="N17" s="43"/>
      <c r="O17" s="43"/>
      <c r="P17" s="43"/>
      <c r="Q17" s="77"/>
      <c r="R17" s="10"/>
      <c r="S17" s="33" t="s">
        <v>13</v>
      </c>
      <c r="T17" s="33"/>
      <c r="U17" s="33"/>
      <c r="V17" s="160"/>
      <c r="W17" s="160"/>
      <c r="X17" s="160"/>
      <c r="Y17" s="13" t="s">
        <v>14</v>
      </c>
      <c r="Z17" s="70"/>
      <c r="AA17" s="70"/>
      <c r="AB17" s="70"/>
      <c r="AC17" s="70"/>
      <c r="AD17" s="70"/>
      <c r="AE17" s="70"/>
    </row>
    <row r="18" spans="1:31" ht="15" customHeight="1" x14ac:dyDescent="0.15">
      <c r="C18" s="4"/>
      <c r="D18" s="4"/>
      <c r="E18" s="4"/>
      <c r="F18" s="4"/>
      <c r="G18" s="4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0"/>
      <c r="S18" s="41" t="s">
        <v>46</v>
      </c>
      <c r="T18" s="41"/>
      <c r="U18" s="41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</row>
    <row r="19" spans="1:31" ht="20.100000000000001" customHeight="1" x14ac:dyDescent="0.15">
      <c r="C19" s="69" t="s">
        <v>48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</row>
    <row r="20" spans="1:31" ht="5.0999999999999996" customHeight="1" x14ac:dyDescent="0.15">
      <c r="A20" s="14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</row>
    <row r="21" spans="1:31" ht="20.100000000000001" customHeight="1" x14ac:dyDescent="0.15">
      <c r="A21" s="15" t="s">
        <v>15</v>
      </c>
      <c r="C21" s="87" t="s">
        <v>16</v>
      </c>
      <c r="D21" s="88"/>
      <c r="E21" s="88"/>
      <c r="F21" s="89"/>
      <c r="H21" s="87" t="s">
        <v>17</v>
      </c>
      <c r="I21" s="88"/>
      <c r="J21" s="88"/>
      <c r="K21" s="88"/>
      <c r="L21" s="88"/>
      <c r="M21" s="89"/>
      <c r="N21" s="87" t="s">
        <v>18</v>
      </c>
      <c r="O21" s="88"/>
      <c r="P21" s="88"/>
      <c r="Q21" s="88"/>
      <c r="R21" s="88"/>
      <c r="S21" s="89"/>
      <c r="T21" s="87" t="s">
        <v>19</v>
      </c>
      <c r="U21" s="88"/>
      <c r="V21" s="88"/>
      <c r="W21" s="88"/>
      <c r="X21" s="88"/>
      <c r="Y21" s="89"/>
      <c r="Z21" s="87" t="s">
        <v>20</v>
      </c>
      <c r="AA21" s="88"/>
      <c r="AB21" s="88"/>
      <c r="AC21" s="88"/>
      <c r="AD21" s="88"/>
      <c r="AE21" s="89"/>
    </row>
    <row r="22" spans="1:31" ht="24.95" customHeight="1" x14ac:dyDescent="0.15">
      <c r="A22" s="14" t="s">
        <v>21</v>
      </c>
      <c r="C22" s="78"/>
      <c r="D22" s="79"/>
      <c r="E22" s="79"/>
      <c r="F22" s="80"/>
      <c r="G22" s="5"/>
      <c r="H22" s="81"/>
      <c r="I22" s="82"/>
      <c r="J22" s="82"/>
      <c r="K22" s="82"/>
      <c r="L22" s="82"/>
      <c r="M22" s="83"/>
      <c r="N22" s="81"/>
      <c r="O22" s="82"/>
      <c r="P22" s="82"/>
      <c r="Q22" s="82"/>
      <c r="R22" s="82"/>
      <c r="S22" s="83"/>
      <c r="T22" s="81"/>
      <c r="U22" s="82"/>
      <c r="V22" s="82"/>
      <c r="W22" s="82"/>
      <c r="X22" s="82"/>
      <c r="Y22" s="83"/>
      <c r="Z22" s="84" t="str">
        <f>IF(OR(C22="契約外",C22="",H22=""),"",H22-N22-T22)</f>
        <v/>
      </c>
      <c r="AA22" s="85"/>
      <c r="AB22" s="85"/>
      <c r="AC22" s="85"/>
      <c r="AD22" s="85"/>
      <c r="AE22" s="86"/>
    </row>
    <row r="23" spans="1:31" ht="15" customHeight="1" x14ac:dyDescent="0.15">
      <c r="C23" s="5"/>
      <c r="D23" s="5"/>
      <c r="E23" s="5"/>
      <c r="F23" s="5"/>
      <c r="G23" s="5"/>
      <c r="H23" s="16"/>
      <c r="I23" s="17"/>
      <c r="J23" s="17"/>
      <c r="K23" s="17"/>
      <c r="L23" s="17"/>
      <c r="M23" s="17"/>
      <c r="N23" s="17"/>
      <c r="O23" s="17"/>
      <c r="P23" s="17"/>
      <c r="Q23" s="5"/>
      <c r="R23" s="5"/>
      <c r="S23" s="5"/>
      <c r="T23" s="5"/>
      <c r="U23" s="5"/>
      <c r="V23" s="5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ht="20.100000000000001" customHeight="1" x14ac:dyDescent="0.15">
      <c r="C24" s="97" t="s">
        <v>22</v>
      </c>
      <c r="D24" s="97"/>
      <c r="E24" s="97" t="s">
        <v>23</v>
      </c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6" t="s">
        <v>24</v>
      </c>
      <c r="S24" s="96"/>
      <c r="T24" s="97" t="s">
        <v>25</v>
      </c>
      <c r="U24" s="97"/>
      <c r="V24" s="97" t="s">
        <v>26</v>
      </c>
      <c r="W24" s="97"/>
      <c r="X24" s="97"/>
      <c r="Y24" s="96" t="s">
        <v>27</v>
      </c>
      <c r="Z24" s="96"/>
      <c r="AA24" s="96" t="s">
        <v>28</v>
      </c>
      <c r="AB24" s="96"/>
      <c r="AC24" s="96"/>
      <c r="AD24" s="96"/>
      <c r="AE24" s="96"/>
    </row>
    <row r="25" spans="1:31" ht="20.100000000000001" customHeight="1" x14ac:dyDescent="0.15">
      <c r="A25" s="18">
        <v>0.1</v>
      </c>
      <c r="C25" s="90"/>
      <c r="D25" s="90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2"/>
      <c r="S25" s="92"/>
      <c r="T25" s="92"/>
      <c r="U25" s="92"/>
      <c r="V25" s="93"/>
      <c r="W25" s="93"/>
      <c r="X25" s="93"/>
      <c r="Y25" s="94"/>
      <c r="Z25" s="95"/>
      <c r="AA25" s="93"/>
      <c r="AB25" s="93"/>
      <c r="AC25" s="93"/>
      <c r="AD25" s="93"/>
      <c r="AE25" s="93"/>
    </row>
    <row r="26" spans="1:31" ht="20.100000000000001" customHeight="1" x14ac:dyDescent="0.15">
      <c r="A26" s="18">
        <v>0.08</v>
      </c>
      <c r="C26" s="98"/>
      <c r="D26" s="98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100"/>
      <c r="S26" s="100"/>
      <c r="T26" s="100"/>
      <c r="U26" s="100"/>
      <c r="V26" s="101"/>
      <c r="W26" s="101"/>
      <c r="X26" s="101"/>
      <c r="Y26" s="102"/>
      <c r="Z26" s="103"/>
      <c r="AA26" s="101"/>
      <c r="AB26" s="101"/>
      <c r="AC26" s="101"/>
      <c r="AD26" s="101"/>
      <c r="AE26" s="101"/>
    </row>
    <row r="27" spans="1:31" ht="19.5" customHeight="1" x14ac:dyDescent="0.15">
      <c r="A27" s="19" t="s">
        <v>29</v>
      </c>
      <c r="C27" s="98"/>
      <c r="D27" s="98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100"/>
      <c r="S27" s="100"/>
      <c r="T27" s="100"/>
      <c r="U27" s="100"/>
      <c r="V27" s="101"/>
      <c r="W27" s="101"/>
      <c r="X27" s="101"/>
      <c r="Y27" s="102"/>
      <c r="Z27" s="103"/>
      <c r="AA27" s="101"/>
      <c r="AB27" s="101"/>
      <c r="AC27" s="101"/>
      <c r="AD27" s="101"/>
      <c r="AE27" s="101"/>
    </row>
    <row r="28" spans="1:31" ht="20.100000000000001" customHeight="1" x14ac:dyDescent="0.15">
      <c r="C28" s="98"/>
      <c r="D28" s="98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100"/>
      <c r="S28" s="100"/>
      <c r="T28" s="100"/>
      <c r="U28" s="100"/>
      <c r="V28" s="101"/>
      <c r="W28" s="101"/>
      <c r="X28" s="101"/>
      <c r="Y28" s="102"/>
      <c r="Z28" s="103"/>
      <c r="AA28" s="101"/>
      <c r="AB28" s="101"/>
      <c r="AC28" s="101"/>
      <c r="AD28" s="101"/>
      <c r="AE28" s="101"/>
    </row>
    <row r="29" spans="1:31" ht="20.100000000000001" customHeight="1" x14ac:dyDescent="0.15">
      <c r="C29" s="98"/>
      <c r="D29" s="98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100"/>
      <c r="S29" s="100"/>
      <c r="T29" s="100"/>
      <c r="U29" s="100"/>
      <c r="V29" s="101"/>
      <c r="W29" s="101"/>
      <c r="X29" s="101"/>
      <c r="Y29" s="102"/>
      <c r="Z29" s="103"/>
      <c r="AA29" s="101"/>
      <c r="AB29" s="101"/>
      <c r="AC29" s="101"/>
      <c r="AD29" s="101"/>
      <c r="AE29" s="101"/>
    </row>
    <row r="30" spans="1:31" ht="20.100000000000001" customHeight="1" x14ac:dyDescent="0.15">
      <c r="C30" s="98"/>
      <c r="D30" s="98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100"/>
      <c r="S30" s="100"/>
      <c r="T30" s="100"/>
      <c r="U30" s="100"/>
      <c r="V30" s="101"/>
      <c r="W30" s="101"/>
      <c r="X30" s="101"/>
      <c r="Y30" s="102"/>
      <c r="Z30" s="103"/>
      <c r="AA30" s="101"/>
      <c r="AB30" s="101"/>
      <c r="AC30" s="101"/>
      <c r="AD30" s="101"/>
      <c r="AE30" s="101"/>
    </row>
    <row r="31" spans="1:31" ht="20.100000000000001" customHeight="1" x14ac:dyDescent="0.15">
      <c r="C31" s="98"/>
      <c r="D31" s="98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100"/>
      <c r="S31" s="100"/>
      <c r="T31" s="100"/>
      <c r="U31" s="100"/>
      <c r="V31" s="101"/>
      <c r="W31" s="101"/>
      <c r="X31" s="101"/>
      <c r="Y31" s="102"/>
      <c r="Z31" s="103"/>
      <c r="AA31" s="101"/>
      <c r="AB31" s="101"/>
      <c r="AC31" s="101"/>
      <c r="AD31" s="101"/>
      <c r="AE31" s="101"/>
    </row>
    <row r="32" spans="1:31" ht="20.100000000000001" customHeight="1" x14ac:dyDescent="0.15">
      <c r="C32" s="98"/>
      <c r="D32" s="98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100"/>
      <c r="S32" s="100"/>
      <c r="T32" s="100"/>
      <c r="U32" s="100"/>
      <c r="V32" s="101"/>
      <c r="W32" s="101"/>
      <c r="X32" s="101"/>
      <c r="Y32" s="102"/>
      <c r="Z32" s="103"/>
      <c r="AA32" s="101"/>
      <c r="AB32" s="101"/>
      <c r="AC32" s="101"/>
      <c r="AD32" s="101"/>
      <c r="AE32" s="101"/>
    </row>
    <row r="33" spans="1:39" ht="20.100000000000001" customHeight="1" x14ac:dyDescent="0.15">
      <c r="C33" s="98"/>
      <c r="D33" s="98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100"/>
      <c r="S33" s="100"/>
      <c r="T33" s="100"/>
      <c r="U33" s="100"/>
      <c r="V33" s="101"/>
      <c r="W33" s="101"/>
      <c r="X33" s="101"/>
      <c r="Y33" s="102"/>
      <c r="Z33" s="103"/>
      <c r="AA33" s="101"/>
      <c r="AB33" s="101"/>
      <c r="AC33" s="101"/>
      <c r="AD33" s="101"/>
      <c r="AE33" s="101"/>
    </row>
    <row r="34" spans="1:39" ht="20.100000000000001" customHeight="1" x14ac:dyDescent="0.15">
      <c r="C34" s="98"/>
      <c r="D34" s="98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100"/>
      <c r="S34" s="100"/>
      <c r="T34" s="100"/>
      <c r="U34" s="100"/>
      <c r="V34" s="101"/>
      <c r="W34" s="101"/>
      <c r="X34" s="101"/>
      <c r="Y34" s="102"/>
      <c r="Z34" s="103"/>
      <c r="AA34" s="101"/>
      <c r="AB34" s="101"/>
      <c r="AC34" s="101"/>
      <c r="AD34" s="101"/>
      <c r="AE34" s="101"/>
    </row>
    <row r="35" spans="1:39" ht="20.100000000000001" customHeight="1" x14ac:dyDescent="0.15">
      <c r="C35" s="98"/>
      <c r="D35" s="98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100"/>
      <c r="S35" s="100"/>
      <c r="T35" s="100"/>
      <c r="U35" s="100"/>
      <c r="V35" s="101"/>
      <c r="W35" s="101"/>
      <c r="X35" s="101"/>
      <c r="Y35" s="102"/>
      <c r="Z35" s="103"/>
      <c r="AA35" s="101"/>
      <c r="AB35" s="101"/>
      <c r="AC35" s="101"/>
      <c r="AD35" s="101"/>
      <c r="AE35" s="101"/>
    </row>
    <row r="36" spans="1:39" ht="20.100000000000001" customHeight="1" x14ac:dyDescent="0.15">
      <c r="C36" s="98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100"/>
      <c r="S36" s="100"/>
      <c r="T36" s="100"/>
      <c r="U36" s="100"/>
      <c r="V36" s="101"/>
      <c r="W36" s="101"/>
      <c r="X36" s="101"/>
      <c r="Y36" s="102"/>
      <c r="Z36" s="103"/>
      <c r="AA36" s="101"/>
      <c r="AB36" s="101"/>
      <c r="AC36" s="101"/>
      <c r="AD36" s="101"/>
      <c r="AE36" s="101"/>
    </row>
    <row r="37" spans="1:39" ht="20.100000000000001" customHeight="1" x14ac:dyDescent="0.15">
      <c r="C37" s="98"/>
      <c r="D37" s="98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100"/>
      <c r="S37" s="100"/>
      <c r="T37" s="100"/>
      <c r="U37" s="100"/>
      <c r="V37" s="101"/>
      <c r="W37" s="101"/>
      <c r="X37" s="101"/>
      <c r="Y37" s="102"/>
      <c r="Z37" s="103"/>
      <c r="AA37" s="101"/>
      <c r="AB37" s="101"/>
      <c r="AC37" s="101"/>
      <c r="AD37" s="101"/>
      <c r="AE37" s="101"/>
    </row>
    <row r="38" spans="1:39" ht="20.100000000000001" customHeight="1" x14ac:dyDescent="0.15">
      <c r="C38" s="98"/>
      <c r="D38" s="98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100"/>
      <c r="S38" s="100"/>
      <c r="T38" s="100"/>
      <c r="U38" s="100"/>
      <c r="V38" s="101"/>
      <c r="W38" s="101"/>
      <c r="X38" s="101"/>
      <c r="Y38" s="102"/>
      <c r="Z38" s="103"/>
      <c r="AA38" s="101"/>
      <c r="AB38" s="101"/>
      <c r="AC38" s="101"/>
      <c r="AD38" s="101"/>
      <c r="AE38" s="101"/>
    </row>
    <row r="39" spans="1:39" ht="20.100000000000001" customHeight="1" x14ac:dyDescent="0.15">
      <c r="C39" s="98"/>
      <c r="D39" s="98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100"/>
      <c r="S39" s="100"/>
      <c r="T39" s="100"/>
      <c r="U39" s="100"/>
      <c r="V39" s="101"/>
      <c r="W39" s="101"/>
      <c r="X39" s="101"/>
      <c r="Y39" s="102"/>
      <c r="Z39" s="103"/>
      <c r="AA39" s="101"/>
      <c r="AB39" s="101"/>
      <c r="AC39" s="101"/>
      <c r="AD39" s="101"/>
      <c r="AE39" s="101"/>
    </row>
    <row r="40" spans="1:39" ht="20.100000000000001" customHeight="1" x14ac:dyDescent="0.15">
      <c r="C40" s="98"/>
      <c r="D40" s="98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100"/>
      <c r="S40" s="100"/>
      <c r="T40" s="100"/>
      <c r="U40" s="100"/>
      <c r="V40" s="101"/>
      <c r="W40" s="101"/>
      <c r="X40" s="101"/>
      <c r="Y40" s="102"/>
      <c r="Z40" s="103"/>
      <c r="AA40" s="101"/>
      <c r="AB40" s="101"/>
      <c r="AC40" s="101"/>
      <c r="AD40" s="101"/>
      <c r="AE40" s="101"/>
    </row>
    <row r="41" spans="1:39" ht="20.100000000000001" customHeight="1" x14ac:dyDescent="0.15">
      <c r="C41" s="98"/>
      <c r="D41" s="98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100"/>
      <c r="S41" s="100"/>
      <c r="T41" s="100"/>
      <c r="U41" s="100"/>
      <c r="V41" s="101"/>
      <c r="W41" s="101"/>
      <c r="X41" s="101"/>
      <c r="Y41" s="102"/>
      <c r="Z41" s="103"/>
      <c r="AA41" s="101"/>
      <c r="AB41" s="101"/>
      <c r="AC41" s="101"/>
      <c r="AD41" s="101"/>
      <c r="AE41" s="101"/>
    </row>
    <row r="42" spans="1:39" ht="20.100000000000001" customHeight="1" thickBot="1" x14ac:dyDescent="0.2">
      <c r="C42" s="112"/>
      <c r="D42" s="112"/>
      <c r="E42" s="113"/>
      <c r="F42" s="113"/>
      <c r="G42" s="113"/>
      <c r="H42" s="113"/>
      <c r="I42" s="113"/>
      <c r="J42" s="113"/>
      <c r="K42" s="113"/>
      <c r="L42" s="113"/>
      <c r="M42" s="114"/>
      <c r="N42" s="114"/>
      <c r="O42" s="114"/>
      <c r="P42" s="114"/>
      <c r="Q42" s="114"/>
      <c r="R42" s="115"/>
      <c r="S42" s="115"/>
      <c r="T42" s="115"/>
      <c r="U42" s="115"/>
      <c r="V42" s="111"/>
      <c r="W42" s="111"/>
      <c r="X42" s="111"/>
      <c r="Y42" s="116"/>
      <c r="Z42" s="117"/>
      <c r="AA42" s="111"/>
      <c r="AB42" s="111"/>
      <c r="AC42" s="111"/>
      <c r="AD42" s="111"/>
      <c r="AE42" s="111"/>
    </row>
    <row r="43" spans="1:39" ht="19.5" customHeight="1" x14ac:dyDescent="0.15">
      <c r="C43" s="24" t="s">
        <v>43</v>
      </c>
      <c r="D43" s="23"/>
      <c r="E43" s="127"/>
      <c r="F43" s="127"/>
      <c r="G43" s="127"/>
      <c r="H43" s="127"/>
      <c r="I43" s="127"/>
      <c r="J43" s="127"/>
      <c r="K43" s="127"/>
      <c r="L43" s="128"/>
      <c r="M43" s="88" t="s">
        <v>30</v>
      </c>
      <c r="N43" s="88"/>
      <c r="O43" s="88"/>
      <c r="P43" s="89"/>
      <c r="Q43" s="87" t="s">
        <v>31</v>
      </c>
      <c r="R43" s="88"/>
      <c r="S43" s="88"/>
      <c r="T43" s="88"/>
      <c r="U43" s="89"/>
      <c r="V43" s="105" t="s">
        <v>32</v>
      </c>
      <c r="W43" s="106"/>
      <c r="X43" s="106"/>
      <c r="Y43" s="106"/>
      <c r="Z43" s="107"/>
      <c r="AA43" s="108" t="s">
        <v>33</v>
      </c>
      <c r="AB43" s="109"/>
      <c r="AC43" s="109"/>
      <c r="AD43" s="109"/>
      <c r="AE43" s="110"/>
    </row>
    <row r="44" spans="1:39" ht="20.100000000000001" customHeight="1" x14ac:dyDescent="0.15">
      <c r="A44" s="20"/>
      <c r="C44" s="129"/>
      <c r="D44" s="130"/>
      <c r="E44" s="130"/>
      <c r="F44" s="130"/>
      <c r="G44" s="130"/>
      <c r="H44" s="130"/>
      <c r="I44" s="130"/>
      <c r="J44" s="130"/>
      <c r="K44" s="130"/>
      <c r="L44" s="131"/>
      <c r="M44" s="155" t="s">
        <v>34</v>
      </c>
      <c r="N44" s="155"/>
      <c r="O44" s="155"/>
      <c r="P44" s="156"/>
      <c r="Q44" s="104">
        <f>SUMIF($Y$25:$Z$42,$A25,$AA$25:$AE$42)</f>
        <v>0</v>
      </c>
      <c r="R44" s="104"/>
      <c r="S44" s="104"/>
      <c r="T44" s="104"/>
      <c r="U44" s="104"/>
      <c r="V44" s="104">
        <f>IF(AI$46="四捨五入",ROUND(Q44*0.1,0),IF(AI$46="切り捨て",ROUNDDOWN(Q44*0.1,0),IF(AI$46="切り上げ",ROUNDUP(Q44*0.1,0),"エラー")))</f>
        <v>0</v>
      </c>
      <c r="W44" s="104"/>
      <c r="X44" s="104"/>
      <c r="Y44" s="104"/>
      <c r="Z44" s="104"/>
      <c r="AA44" s="104">
        <f>SUM(Q44:Z44)</f>
        <v>0</v>
      </c>
      <c r="AB44" s="104"/>
      <c r="AC44" s="104"/>
      <c r="AD44" s="104"/>
      <c r="AE44" s="104"/>
      <c r="AG44" s="126" t="s">
        <v>47</v>
      </c>
      <c r="AH44" s="126"/>
      <c r="AI44" s="126"/>
      <c r="AJ44" s="126"/>
      <c r="AK44" s="22"/>
      <c r="AL44" s="22"/>
      <c r="AM44" s="22"/>
    </row>
    <row r="45" spans="1:39" ht="20.100000000000001" customHeight="1" thickBot="1" x14ac:dyDescent="0.2">
      <c r="A45" s="14" t="s">
        <v>44</v>
      </c>
      <c r="C45" s="132" t="s">
        <v>49</v>
      </c>
      <c r="D45" s="133"/>
      <c r="E45" s="133"/>
      <c r="F45" s="134"/>
      <c r="G45" s="135"/>
      <c r="H45" s="136"/>
      <c r="I45" s="136"/>
      <c r="J45" s="136"/>
      <c r="K45" s="136"/>
      <c r="L45" s="137"/>
      <c r="M45" s="152" t="s">
        <v>35</v>
      </c>
      <c r="N45" s="152"/>
      <c r="O45" s="152"/>
      <c r="P45" s="153"/>
      <c r="Q45" s="154">
        <f>SUMIF($Y$25:$Z$42,$A26,$AA$25:$AE$42)</f>
        <v>0</v>
      </c>
      <c r="R45" s="154"/>
      <c r="S45" s="154"/>
      <c r="T45" s="154"/>
      <c r="U45" s="154"/>
      <c r="V45" s="154">
        <f>IF(AI$46="四捨五入",ROUND(Q45*0.08,0),IF(AI$46="切り捨て",ROUNDDOWN(Q45*0.08,0),IF(AI$46="切り上げ",ROUNDUP(Q45*0.08,0),"エラー")))</f>
        <v>0</v>
      </c>
      <c r="W45" s="154"/>
      <c r="X45" s="154"/>
      <c r="Y45" s="154"/>
      <c r="Z45" s="154"/>
      <c r="AA45" s="154">
        <f t="shared" ref="AA45:AA46" si="0">SUM(Q45:Z45)</f>
        <v>0</v>
      </c>
      <c r="AB45" s="154"/>
      <c r="AC45" s="154"/>
      <c r="AD45" s="154"/>
      <c r="AE45" s="154"/>
      <c r="AG45" s="126"/>
      <c r="AH45" s="126"/>
      <c r="AI45" s="126"/>
      <c r="AJ45" s="126"/>
      <c r="AK45" s="22"/>
      <c r="AL45" s="22"/>
      <c r="AM45" s="22"/>
    </row>
    <row r="46" spans="1:39" ht="20.100000000000001" customHeight="1" thickBot="1" x14ac:dyDescent="0.2">
      <c r="A46" s="14" t="s">
        <v>45</v>
      </c>
      <c r="C46" s="138" t="s">
        <v>50</v>
      </c>
      <c r="D46" s="139"/>
      <c r="E46" s="139"/>
      <c r="F46" s="140"/>
      <c r="G46" s="141"/>
      <c r="H46" s="142"/>
      <c r="I46" s="142"/>
      <c r="J46" s="142"/>
      <c r="K46" s="142"/>
      <c r="L46" s="143"/>
      <c r="M46" s="147" t="s">
        <v>38</v>
      </c>
      <c r="N46" s="147"/>
      <c r="O46" s="147"/>
      <c r="P46" s="148"/>
      <c r="Q46" s="149">
        <f>SUMIF($Y$25:$Z$42,$A27,$AA$25:$AE$42)</f>
        <v>0</v>
      </c>
      <c r="R46" s="149"/>
      <c r="S46" s="149"/>
      <c r="T46" s="149"/>
      <c r="U46" s="149"/>
      <c r="V46" s="150" t="s">
        <v>39</v>
      </c>
      <c r="W46" s="150"/>
      <c r="X46" s="150"/>
      <c r="Y46" s="150"/>
      <c r="Z46" s="150"/>
      <c r="AA46" s="149">
        <f t="shared" si="0"/>
        <v>0</v>
      </c>
      <c r="AB46" s="149"/>
      <c r="AC46" s="149"/>
      <c r="AD46" s="149"/>
      <c r="AE46" s="149"/>
      <c r="AG46" s="151" t="s">
        <v>36</v>
      </c>
      <c r="AH46" s="151"/>
      <c r="AI46" s="124" t="s">
        <v>37</v>
      </c>
      <c r="AJ46" s="125"/>
    </row>
    <row r="47" spans="1:39" ht="20.100000000000001" customHeight="1" thickTop="1" thickBot="1" x14ac:dyDescent="0.2">
      <c r="A47" s="14" t="s">
        <v>37</v>
      </c>
      <c r="C47" s="118" t="s">
        <v>51</v>
      </c>
      <c r="D47" s="119"/>
      <c r="E47" s="119"/>
      <c r="F47" s="120"/>
      <c r="G47" s="121"/>
      <c r="H47" s="122"/>
      <c r="I47" s="122"/>
      <c r="J47" s="122"/>
      <c r="K47" s="122"/>
      <c r="L47" s="123"/>
      <c r="M47" s="144" t="s">
        <v>40</v>
      </c>
      <c r="N47" s="144"/>
      <c r="O47" s="144"/>
      <c r="P47" s="145"/>
      <c r="Q47" s="146">
        <f>SUM(Q44:U46)</f>
        <v>0</v>
      </c>
      <c r="R47" s="146"/>
      <c r="S47" s="146"/>
      <c r="T47" s="146"/>
      <c r="U47" s="146"/>
      <c r="V47" s="146">
        <f>SUM(V44:Z46)</f>
        <v>0</v>
      </c>
      <c r="W47" s="146"/>
      <c r="X47" s="146"/>
      <c r="Y47" s="146"/>
      <c r="Z47" s="146"/>
      <c r="AA47" s="146">
        <f>SUM(AA44:AE46)</f>
        <v>0</v>
      </c>
      <c r="AB47" s="146"/>
      <c r="AC47" s="146"/>
      <c r="AD47" s="146"/>
      <c r="AE47" s="146"/>
    </row>
    <row r="48" spans="1:39" ht="12.95" customHeight="1" x14ac:dyDescent="0.15"/>
    <row r="49" spans="3:31" ht="13.5" customHeight="1" x14ac:dyDescent="0.15">
      <c r="C49" s="21"/>
      <c r="Z49" s="5"/>
      <c r="AA49" s="5"/>
      <c r="AB49" s="5"/>
      <c r="AC49" s="5"/>
      <c r="AD49" s="5"/>
      <c r="AE49" s="5"/>
    </row>
    <row r="50" spans="3:31" ht="13.5" customHeight="1" x14ac:dyDescent="0.15">
      <c r="Z50" s="5"/>
      <c r="AA50" s="5"/>
      <c r="AB50" s="5"/>
      <c r="AC50" s="5"/>
      <c r="AD50" s="5"/>
      <c r="AE50" s="5"/>
    </row>
    <row r="51" spans="3:31" ht="13.5" customHeight="1" x14ac:dyDescent="0.15">
      <c r="Z51" s="5"/>
      <c r="AA51" s="5"/>
      <c r="AB51" s="5"/>
      <c r="AC51" s="5"/>
      <c r="AD51" s="5"/>
      <c r="AE51" s="5"/>
    </row>
    <row r="52" spans="3:31" ht="13.5" customHeight="1" x14ac:dyDescent="0.15"/>
    <row r="53" spans="3:31" ht="13.5" customHeight="1" x14ac:dyDescent="0.15"/>
    <row r="54" spans="3:31" ht="13.5" customHeight="1" x14ac:dyDescent="0.15"/>
  </sheetData>
  <sheetProtection sheet="1" selectLockedCells="1"/>
  <mergeCells count="208">
    <mergeCell ref="C47:F47"/>
    <mergeCell ref="G47:L47"/>
    <mergeCell ref="AI46:AJ46"/>
    <mergeCell ref="AG44:AJ45"/>
    <mergeCell ref="E43:L43"/>
    <mergeCell ref="C44:L44"/>
    <mergeCell ref="C45:F45"/>
    <mergeCell ref="G45:L45"/>
    <mergeCell ref="C46:F46"/>
    <mergeCell ref="G46:L46"/>
    <mergeCell ref="M47:P47"/>
    <mergeCell ref="Q47:U47"/>
    <mergeCell ref="V47:Z47"/>
    <mergeCell ref="AA47:AE47"/>
    <mergeCell ref="M46:P46"/>
    <mergeCell ref="Q46:U46"/>
    <mergeCell ref="V46:Z46"/>
    <mergeCell ref="AA46:AE46"/>
    <mergeCell ref="AG46:AH46"/>
    <mergeCell ref="M45:P45"/>
    <mergeCell ref="Q45:U45"/>
    <mergeCell ref="V45:Z45"/>
    <mergeCell ref="AA45:AE45"/>
    <mergeCell ref="M44:P44"/>
    <mergeCell ref="Q44:U44"/>
    <mergeCell ref="V44:Z44"/>
    <mergeCell ref="AA44:AE44"/>
    <mergeCell ref="M43:P43"/>
    <mergeCell ref="Q43:U43"/>
    <mergeCell ref="V43:Z43"/>
    <mergeCell ref="AA43:AE43"/>
    <mergeCell ref="AA42:AE42"/>
    <mergeCell ref="C42:D42"/>
    <mergeCell ref="E42:Q42"/>
    <mergeCell ref="R42:S42"/>
    <mergeCell ref="T42:U42"/>
    <mergeCell ref="V42:X42"/>
    <mergeCell ref="Y42:Z42"/>
    <mergeCell ref="C41:D41"/>
    <mergeCell ref="E41:Q41"/>
    <mergeCell ref="R41:S41"/>
    <mergeCell ref="T41:U41"/>
    <mergeCell ref="V41:X41"/>
    <mergeCell ref="Y41:Z41"/>
    <mergeCell ref="AA41:AE41"/>
    <mergeCell ref="AA40:AE40"/>
    <mergeCell ref="C40:D40"/>
    <mergeCell ref="E40:Q40"/>
    <mergeCell ref="R40:S40"/>
    <mergeCell ref="T40:U40"/>
    <mergeCell ref="V40:X40"/>
    <mergeCell ref="Y40:Z40"/>
    <mergeCell ref="C39:D39"/>
    <mergeCell ref="E39:Q39"/>
    <mergeCell ref="R39:S39"/>
    <mergeCell ref="T39:U39"/>
    <mergeCell ref="V39:X39"/>
    <mergeCell ref="Y39:Z39"/>
    <mergeCell ref="AA39:AE39"/>
    <mergeCell ref="AA38:AE38"/>
    <mergeCell ref="C38:D38"/>
    <mergeCell ref="E38:Q38"/>
    <mergeCell ref="R38:S38"/>
    <mergeCell ref="T38:U38"/>
    <mergeCell ref="V38:X38"/>
    <mergeCell ref="Y38:Z38"/>
    <mergeCell ref="C37:D37"/>
    <mergeCell ref="E37:Q37"/>
    <mergeCell ref="R37:S37"/>
    <mergeCell ref="T37:U37"/>
    <mergeCell ref="V37:X37"/>
    <mergeCell ref="Y37:Z37"/>
    <mergeCell ref="AA37:AE37"/>
    <mergeCell ref="AA36:AE36"/>
    <mergeCell ref="C36:D36"/>
    <mergeCell ref="E36:Q36"/>
    <mergeCell ref="R36:S36"/>
    <mergeCell ref="T36:U36"/>
    <mergeCell ref="V36:X36"/>
    <mergeCell ref="Y36:Z36"/>
    <mergeCell ref="C35:D35"/>
    <mergeCell ref="E35:Q35"/>
    <mergeCell ref="R35:S35"/>
    <mergeCell ref="T35:U35"/>
    <mergeCell ref="V35:X35"/>
    <mergeCell ref="Y35:Z35"/>
    <mergeCell ref="AA35:AE35"/>
    <mergeCell ref="AA34:AE34"/>
    <mergeCell ref="C34:D34"/>
    <mergeCell ref="E34:Q34"/>
    <mergeCell ref="R34:S34"/>
    <mergeCell ref="T34:U34"/>
    <mergeCell ref="V34:X34"/>
    <mergeCell ref="Y34:Z34"/>
    <mergeCell ref="C33:D33"/>
    <mergeCell ref="E33:Q33"/>
    <mergeCell ref="R33:S33"/>
    <mergeCell ref="T33:U33"/>
    <mergeCell ref="V33:X33"/>
    <mergeCell ref="Y33:Z33"/>
    <mergeCell ref="AA33:AE33"/>
    <mergeCell ref="AA32:AE32"/>
    <mergeCell ref="C32:D32"/>
    <mergeCell ref="E32:Q32"/>
    <mergeCell ref="R32:S32"/>
    <mergeCell ref="T32:U32"/>
    <mergeCell ref="V32:X32"/>
    <mergeCell ref="Y32:Z32"/>
    <mergeCell ref="C31:D31"/>
    <mergeCell ref="E31:Q31"/>
    <mergeCell ref="R31:S31"/>
    <mergeCell ref="T31:U31"/>
    <mergeCell ref="V31:X31"/>
    <mergeCell ref="Y31:Z31"/>
    <mergeCell ref="AA31:AE31"/>
    <mergeCell ref="AA30:AE30"/>
    <mergeCell ref="C30:D30"/>
    <mergeCell ref="E30:Q30"/>
    <mergeCell ref="R30:S30"/>
    <mergeCell ref="T30:U30"/>
    <mergeCell ref="V30:X30"/>
    <mergeCell ref="Y30:Z30"/>
    <mergeCell ref="C29:D29"/>
    <mergeCell ref="E29:Q29"/>
    <mergeCell ref="R29:S29"/>
    <mergeCell ref="T29:U29"/>
    <mergeCell ref="V29:X29"/>
    <mergeCell ref="Y29:Z29"/>
    <mergeCell ref="AA29:AE29"/>
    <mergeCell ref="AA28:AE28"/>
    <mergeCell ref="C28:D28"/>
    <mergeCell ref="E28:Q28"/>
    <mergeCell ref="R28:S28"/>
    <mergeCell ref="T28:U28"/>
    <mergeCell ref="V28:X28"/>
    <mergeCell ref="Y28:Z28"/>
    <mergeCell ref="C27:D27"/>
    <mergeCell ref="E27:Q27"/>
    <mergeCell ref="R27:S27"/>
    <mergeCell ref="T27:U27"/>
    <mergeCell ref="V27:X27"/>
    <mergeCell ref="Y27:Z27"/>
    <mergeCell ref="AA27:AE27"/>
    <mergeCell ref="AA26:AE26"/>
    <mergeCell ref="C26:D26"/>
    <mergeCell ref="E26:Q26"/>
    <mergeCell ref="R26:S26"/>
    <mergeCell ref="T26:U26"/>
    <mergeCell ref="V26:X26"/>
    <mergeCell ref="Y26:Z26"/>
    <mergeCell ref="C25:D25"/>
    <mergeCell ref="E25:Q25"/>
    <mergeCell ref="R25:S25"/>
    <mergeCell ref="T25:U25"/>
    <mergeCell ref="V25:X25"/>
    <mergeCell ref="Y25:Z25"/>
    <mergeCell ref="AA25:AE25"/>
    <mergeCell ref="AA24:AE24"/>
    <mergeCell ref="C24:D24"/>
    <mergeCell ref="E24:Q24"/>
    <mergeCell ref="R24:S24"/>
    <mergeCell ref="T24:U24"/>
    <mergeCell ref="V24:X24"/>
    <mergeCell ref="Y24:Z24"/>
    <mergeCell ref="C22:F22"/>
    <mergeCell ref="H22:M22"/>
    <mergeCell ref="N22:S22"/>
    <mergeCell ref="T22:Y22"/>
    <mergeCell ref="Z22:AE22"/>
    <mergeCell ref="C21:F21"/>
    <mergeCell ref="H21:M21"/>
    <mergeCell ref="N21:S21"/>
    <mergeCell ref="T21:Y21"/>
    <mergeCell ref="Z21:AE21"/>
    <mergeCell ref="S18:U18"/>
    <mergeCell ref="V18:AE18"/>
    <mergeCell ref="C19:AE20"/>
    <mergeCell ref="S17:U17"/>
    <mergeCell ref="V17:X17"/>
    <mergeCell ref="Z17:AE17"/>
    <mergeCell ref="C15:F17"/>
    <mergeCell ref="G15:Q17"/>
    <mergeCell ref="S16:U16"/>
    <mergeCell ref="V16:Y16"/>
    <mergeCell ref="AA16:AE16"/>
    <mergeCell ref="V14:V15"/>
    <mergeCell ref="W14:AE15"/>
    <mergeCell ref="C12:F14"/>
    <mergeCell ref="G12:Q14"/>
    <mergeCell ref="S12:U13"/>
    <mergeCell ref="V12:AE13"/>
    <mergeCell ref="C8:F10"/>
    <mergeCell ref="G8:O10"/>
    <mergeCell ref="S9:U11"/>
    <mergeCell ref="S14:U15"/>
    <mergeCell ref="C1:AE1"/>
    <mergeCell ref="S2:W2"/>
    <mergeCell ref="X2:AE2"/>
    <mergeCell ref="V9:AE11"/>
    <mergeCell ref="C3:M3"/>
    <mergeCell ref="C4:M5"/>
    <mergeCell ref="S5:W5"/>
    <mergeCell ref="X5:Y5"/>
    <mergeCell ref="Z5:AA5"/>
    <mergeCell ref="AB5:AC5"/>
    <mergeCell ref="AD5:AE5"/>
    <mergeCell ref="S7:U8"/>
    <mergeCell ref="V7:AE8"/>
  </mergeCells>
  <phoneticPr fontId="4"/>
  <conditionalFormatting sqref="C22:F22">
    <cfRule type="containsBlanks" dxfId="5" priority="10">
      <formula>LEN(TRIM(C22))=0</formula>
    </cfRule>
  </conditionalFormatting>
  <conditionalFormatting sqref="G12:Q17">
    <cfRule type="containsBlanks" dxfId="4" priority="9">
      <formula>LEN(TRIM(G12))=0</formula>
    </cfRule>
  </conditionalFormatting>
  <conditionalFormatting sqref="H22:Y22">
    <cfRule type="expression" dxfId="3" priority="1">
      <formula>AND($C$22="契約",ISBLANK(H22))</formula>
    </cfRule>
  </conditionalFormatting>
  <conditionalFormatting sqref="X2:AE2">
    <cfRule type="containsBlanks" dxfId="2" priority="8">
      <formula>LEN(TRIM(X2))=0</formula>
    </cfRule>
  </conditionalFormatting>
  <conditionalFormatting sqref="X5:AE5">
    <cfRule type="containsBlanks" dxfId="1" priority="7">
      <formula>LEN(TRIM(X5))=0</formula>
    </cfRule>
  </conditionalFormatting>
  <conditionalFormatting sqref="AI46">
    <cfRule type="containsBlanks" dxfId="0" priority="11">
      <formula>LEN(TRIM(AI46))=0</formula>
    </cfRule>
  </conditionalFormatting>
  <dataValidations count="5">
    <dataValidation type="list" allowBlank="1" showInputMessage="1" showErrorMessage="1" sqref="Y25:Z42" xr:uid="{B7916B69-2715-4A64-915D-DA034F6D6E17}">
      <formula1>$A$25:$A$27</formula1>
    </dataValidation>
    <dataValidation type="list" allowBlank="1" showInputMessage="1" showErrorMessage="1" sqref="C22:F22" xr:uid="{BE680199-BAE5-4648-ADCF-0DA5ED312C20}">
      <formula1>$A$20:$A$22</formula1>
    </dataValidation>
    <dataValidation type="list" allowBlank="1" showInputMessage="1" showErrorMessage="1" sqref="AI46" xr:uid="{3DDBF80A-AB9D-4613-810F-A90FEAADC9EB}">
      <formula1>$A$44:$A$47</formula1>
    </dataValidation>
    <dataValidation type="custom" showInputMessage="1" showErrorMessage="1" errorTitle="入力制限" error="自動計算のため入力できません。" sqref="Z22:AE22" xr:uid="{D20377A8-45FD-4046-9C48-EBEDFA52CE83}">
      <formula1>NOT(OR($C$22="契約",$C$22="契約外",$C$22=""))</formula1>
    </dataValidation>
    <dataValidation type="custom" showInputMessage="1" showErrorMessage="1" errorTitle="入力制限" error="契約のみご入力ください。" sqref="H22:Y22" xr:uid="{50D19981-B628-472B-AB67-09F312E4FB6F}">
      <formula1>$C$22="契約"</formula1>
    </dataValidation>
  </dataValidations>
  <printOptions horizontalCentered="1"/>
  <pageMargins left="0" right="0" top="0.59055118110236227" bottom="0" header="0.31496062992125984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唯</dc:creator>
  <cp:lastModifiedBy>伊藤　唯</cp:lastModifiedBy>
  <cp:lastPrinted>2025-12-17T05:38:33Z</cp:lastPrinted>
  <dcterms:created xsi:type="dcterms:W3CDTF">2025-12-02T02:21:42Z</dcterms:created>
  <dcterms:modified xsi:type="dcterms:W3CDTF">2025-12-17T06:05:03Z</dcterms:modified>
</cp:coreProperties>
</file>